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5"/>
  </bookViews>
  <sheets>
    <sheet name="Totals" sheetId="1" r:id="rId1"/>
    <sheet name="Wave Starts" sheetId="2" r:id="rId2"/>
    <sheet name="Sprints" sheetId="3" r:id="rId3"/>
    <sheet name="Interval Starts" sheetId="4" r:id="rId4"/>
    <sheet name="Relay" sheetId="5" r:id="rId5"/>
    <sheet name="Calculation of Totals" sheetId="6" r:id="rId6"/>
  </sheets>
  <definedNames/>
  <calcPr fullCalcOnLoad="1"/>
</workbook>
</file>

<file path=xl/sharedStrings.xml><?xml version="1.0" encoding="utf-8"?>
<sst xmlns="http://schemas.openxmlformats.org/spreadsheetml/2006/main" count="358" uniqueCount="26">
  <si>
    <t>Alaska</t>
  </si>
  <si>
    <t>MOJ</t>
  </si>
  <si>
    <t>Far West</t>
  </si>
  <si>
    <t>Great Lakes</t>
  </si>
  <si>
    <t>High Plains</t>
  </si>
  <si>
    <t>Intermountain</t>
  </si>
  <si>
    <t>Middle Atlantic</t>
  </si>
  <si>
    <t>Midwest</t>
  </si>
  <si>
    <t>New England</t>
  </si>
  <si>
    <t>Pacific Northwest</t>
  </si>
  <si>
    <t>Rocky Mountain</t>
  </si>
  <si>
    <t>FJ2</t>
  </si>
  <si>
    <t>FJ1</t>
  </si>
  <si>
    <t>MJ2</t>
  </si>
  <si>
    <t>MJ1</t>
  </si>
  <si>
    <t>FOJ</t>
  </si>
  <si>
    <t>Points</t>
  </si>
  <si>
    <t>Rank</t>
  </si>
  <si>
    <t>Team</t>
  </si>
  <si>
    <t>Place</t>
  </si>
  <si>
    <t>Finishers</t>
  </si>
  <si>
    <t>Total</t>
  </si>
  <si>
    <t>Sprints</t>
  </si>
  <si>
    <t>Classic</t>
  </si>
  <si>
    <t>Free</t>
  </si>
  <si>
    <t>Relay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</si>
</sst>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/>
    </xf>
    <xf numFmtId="0" fontId="2" fillId="0" borderId="4" xfId="23" applyFont="1" applyFill="1" applyBorder="1" applyAlignment="1">
      <alignment horizontal="center"/>
      <protection/>
    </xf>
    <xf numFmtId="0" fontId="2" fillId="2" borderId="4" xfId="23" applyFont="1" applyFill="1" applyBorder="1" applyAlignment="1">
      <alignment horizontal="center"/>
      <protection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" fillId="2" borderId="1" xfId="23" applyFont="1" applyFill="1" applyBorder="1" applyAlignment="1">
      <alignment horizontal="right" wrapText="1"/>
      <protection/>
    </xf>
    <xf numFmtId="0" fontId="2" fillId="2" borderId="1" xfId="23" applyFont="1" applyFill="1" applyBorder="1" applyAlignment="1">
      <alignment horizontal="right" wrapText="1"/>
      <protection/>
    </xf>
    <xf numFmtId="0" fontId="2" fillId="0" borderId="1" xfId="23" applyFont="1" applyFill="1" applyBorder="1" applyAlignment="1">
      <alignment horizontal="right" wrapText="1"/>
      <protection/>
    </xf>
    <xf numFmtId="0" fontId="0" fillId="2" borderId="7" xfId="0" applyFill="1" applyBorder="1" applyAlignment="1">
      <alignment/>
    </xf>
    <xf numFmtId="0" fontId="1" fillId="2" borderId="1" xfId="23" applyFont="1" applyFill="1" applyBorder="1" applyAlignment="1">
      <alignment horizontal="right" wrapText="1"/>
      <protection/>
    </xf>
    <xf numFmtId="0" fontId="0" fillId="0" borderId="8" xfId="0" applyFill="1" applyBorder="1" applyAlignment="1">
      <alignment/>
    </xf>
    <xf numFmtId="0" fontId="1" fillId="2" borderId="2" xfId="23" applyFont="1" applyFill="1" applyBorder="1" applyAlignment="1">
      <alignment horizontal="right" wrapText="1"/>
      <protection/>
    </xf>
    <xf numFmtId="0" fontId="0" fillId="2" borderId="9" xfId="0" applyFill="1" applyBorder="1" applyAlignment="1">
      <alignment/>
    </xf>
    <xf numFmtId="0" fontId="2" fillId="0" borderId="1" xfId="23" applyFont="1" applyFill="1" applyBorder="1" applyAlignment="1">
      <alignment horizontal="left" wrapText="1"/>
      <protection/>
    </xf>
    <xf numFmtId="0" fontId="2" fillId="0" borderId="2" xfId="23" applyFont="1" applyFill="1" applyBorder="1" applyAlignment="1">
      <alignment horizontal="left" wrapText="1"/>
      <protection/>
    </xf>
    <xf numFmtId="0" fontId="1" fillId="0" borderId="1" xfId="22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2" fillId="0" borderId="4" xfId="23" applyFont="1" applyFill="1" applyBorder="1" applyAlignment="1">
      <alignment horizontal="left" wrapText="1"/>
      <protection/>
    </xf>
    <xf numFmtId="0" fontId="1" fillId="0" borderId="4" xfId="22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/>
    </xf>
    <xf numFmtId="0" fontId="2" fillId="0" borderId="11" xfId="23" applyFont="1" applyFill="1" applyBorder="1" applyAlignment="1">
      <alignment horizontal="center"/>
      <protection/>
    </xf>
    <xf numFmtId="0" fontId="2" fillId="0" borderId="4" xfId="22" applyFont="1" applyFill="1" applyBorder="1" applyAlignment="1">
      <alignment horizontal="right" wrapText="1"/>
      <protection/>
    </xf>
    <xf numFmtId="0" fontId="2" fillId="2" borderId="11" xfId="23" applyFont="1" applyFill="1" applyBorder="1" applyAlignment="1">
      <alignment horizontal="center"/>
      <protection/>
    </xf>
    <xf numFmtId="0" fontId="1" fillId="3" borderId="4" xfId="22" applyFont="1" applyFill="1" applyBorder="1" applyAlignment="1">
      <alignment horizontal="right" wrapText="1"/>
      <protection/>
    </xf>
    <xf numFmtId="0" fontId="2" fillId="3" borderId="4" xfId="22" applyFont="1" applyFill="1" applyBorder="1" applyAlignment="1">
      <alignment horizontal="right" wrapText="1"/>
      <protection/>
    </xf>
    <xf numFmtId="0" fontId="1" fillId="3" borderId="1" xfId="22" applyFont="1" applyFill="1" applyBorder="1" applyAlignment="1">
      <alignment horizontal="right" wrapText="1"/>
      <protection/>
    </xf>
    <xf numFmtId="0" fontId="1" fillId="3" borderId="2" xfId="22" applyFont="1" applyFill="1" applyBorder="1" applyAlignment="1">
      <alignment horizontal="right" wrapText="1"/>
      <protection/>
    </xf>
    <xf numFmtId="0" fontId="2" fillId="3" borderId="1" xfId="22" applyFont="1" applyFill="1" applyBorder="1" applyAlignment="1">
      <alignment horizontal="right" wrapText="1"/>
      <protection/>
    </xf>
    <xf numFmtId="0" fontId="3" fillId="2" borderId="12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" xfId="22" applyFont="1" applyFill="1" applyBorder="1" applyAlignment="1">
      <alignment horizontal="right" wrapText="1"/>
      <protection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4" xfId="23" applyFont="1" applyFill="1" applyBorder="1" applyAlignment="1">
      <alignment horizontal="right" wrapText="1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2" borderId="4" xfId="23" applyFont="1" applyFill="1" applyBorder="1" applyAlignment="1">
      <alignment horizontal="right" wrapText="1"/>
      <protection/>
    </xf>
    <xf numFmtId="0" fontId="3" fillId="0" borderId="18" xfId="0" applyFont="1" applyFill="1" applyBorder="1" applyAlignment="1">
      <alignment/>
    </xf>
    <xf numFmtId="0" fontId="2" fillId="2" borderId="4" xfId="23" applyFont="1" applyFill="1" applyBorder="1" applyAlignment="1">
      <alignment horizontal="right" wrapText="1"/>
      <protection/>
    </xf>
    <xf numFmtId="0" fontId="2" fillId="0" borderId="4" xfId="23" applyFont="1" applyFill="1" applyBorder="1" applyAlignment="1">
      <alignment horizontal="right" wrapText="1"/>
      <protection/>
    </xf>
    <xf numFmtId="0" fontId="2" fillId="0" borderId="19" xfId="23" applyFont="1" applyFill="1" applyBorder="1" applyAlignment="1">
      <alignment horizontal="left" wrapText="1"/>
      <protection/>
    </xf>
    <xf numFmtId="0" fontId="2" fillId="0" borderId="20" xfId="23" applyFont="1" applyFill="1" applyBorder="1" applyAlignment="1">
      <alignment horizontal="left" wrapText="1"/>
      <protection/>
    </xf>
    <xf numFmtId="0" fontId="2" fillId="0" borderId="21" xfId="23" applyFont="1" applyFill="1" applyBorder="1" applyAlignment="1">
      <alignment horizontal="left" wrapText="1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2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3" fillId="2" borderId="7" xfId="0" applyFont="1" applyFill="1" applyBorder="1" applyAlignment="1">
      <alignment/>
    </xf>
    <xf numFmtId="0" fontId="1" fillId="2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3" fillId="2" borderId="9" xfId="0" applyFont="1" applyFill="1" applyBorder="1" applyAlignment="1">
      <alignment/>
    </xf>
    <xf numFmtId="0" fontId="2" fillId="0" borderId="11" xfId="2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3" fillId="2" borderId="5" xfId="0" applyFont="1" applyFill="1" applyBorder="1" applyAlignment="1">
      <alignment/>
    </xf>
    <xf numFmtId="0" fontId="2" fillId="0" borderId="4" xfId="21" applyFont="1" applyFill="1" applyBorder="1" applyAlignment="1">
      <alignment horizontal="left" wrapText="1"/>
      <protection/>
    </xf>
    <xf numFmtId="0" fontId="2" fillId="0" borderId="1" xfId="21" applyFont="1" applyFill="1" applyBorder="1" applyAlignment="1">
      <alignment horizontal="left" wrapText="1"/>
      <protection/>
    </xf>
    <xf numFmtId="0" fontId="2" fillId="0" borderId="2" xfId="21" applyFont="1" applyFill="1" applyBorder="1" applyAlignment="1">
      <alignment horizontal="left" wrapText="1"/>
      <protection/>
    </xf>
    <xf numFmtId="0" fontId="2" fillId="0" borderId="23" xfId="21" applyFont="1" applyFill="1" applyBorder="1" applyAlignment="1">
      <alignment horizontal="left" wrapText="1"/>
      <protection/>
    </xf>
    <xf numFmtId="0" fontId="1" fillId="0" borderId="24" xfId="23" applyFont="1" applyFill="1" applyBorder="1" applyAlignment="1">
      <alignment horizontal="right" wrapText="1"/>
      <protection/>
    </xf>
    <xf numFmtId="0" fontId="1" fillId="3" borderId="24" xfId="23" applyFont="1" applyFill="1" applyBorder="1" applyAlignment="1">
      <alignment horizontal="right" wrapText="1"/>
      <protection/>
    </xf>
    <xf numFmtId="0" fontId="1" fillId="3" borderId="25" xfId="23" applyFont="1" applyFill="1" applyBorder="1" applyAlignment="1">
      <alignment horizontal="right" wrapText="1"/>
      <protection/>
    </xf>
    <xf numFmtId="0" fontId="6" fillId="2" borderId="1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5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lay" xfId="21"/>
    <cellStyle name="Normal_Scratch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C17" sqref="C17"/>
    </sheetView>
  </sheetViews>
  <sheetFormatPr defaultColWidth="9.140625" defaultRowHeight="12.75"/>
  <cols>
    <col min="1" max="1" width="14.00390625" style="43" customWidth="1"/>
    <col min="2" max="2" width="23.140625" style="43" customWidth="1"/>
    <col min="3" max="3" width="10.8515625" style="43" customWidth="1"/>
    <col min="4" max="4" width="11.8515625" style="43" customWidth="1"/>
    <col min="5" max="16384" width="9.140625" style="43" customWidth="1"/>
  </cols>
  <sheetData>
    <row r="1" spans="1:9" ht="18.75" thickBot="1">
      <c r="A1" s="91"/>
      <c r="B1" s="64"/>
      <c r="C1" s="49" t="s">
        <v>11</v>
      </c>
      <c r="D1" s="48" t="s">
        <v>13</v>
      </c>
      <c r="E1" s="49" t="s">
        <v>12</v>
      </c>
      <c r="F1" s="48" t="s">
        <v>15</v>
      </c>
      <c r="G1" s="49" t="s">
        <v>14</v>
      </c>
      <c r="H1" s="48" t="s">
        <v>1</v>
      </c>
      <c r="I1" s="90"/>
    </row>
    <row r="2" spans="1:9" ht="18.75" thickBot="1">
      <c r="A2" s="91" t="s">
        <v>17</v>
      </c>
      <c r="B2" s="64" t="s">
        <v>18</v>
      </c>
      <c r="C2" s="65" t="s">
        <v>16</v>
      </c>
      <c r="D2" s="64" t="s">
        <v>16</v>
      </c>
      <c r="E2" s="65" t="s">
        <v>16</v>
      </c>
      <c r="F2" s="64" t="s">
        <v>16</v>
      </c>
      <c r="G2" s="65" t="s">
        <v>16</v>
      </c>
      <c r="H2" s="64" t="s">
        <v>16</v>
      </c>
      <c r="I2" s="90" t="s">
        <v>21</v>
      </c>
    </row>
    <row r="3" spans="1:9" ht="18">
      <c r="A3" s="96">
        <v>3</v>
      </c>
      <c r="B3" s="41" t="s">
        <v>0</v>
      </c>
      <c r="C3" s="42">
        <v>95</v>
      </c>
      <c r="D3" s="41">
        <v>162</v>
      </c>
      <c r="E3" s="42">
        <v>142</v>
      </c>
      <c r="F3" s="41">
        <v>182</v>
      </c>
      <c r="G3" s="42">
        <v>201</v>
      </c>
      <c r="H3" s="41">
        <v>106</v>
      </c>
      <c r="I3" s="97">
        <v>888</v>
      </c>
    </row>
    <row r="4" spans="1:9" ht="18">
      <c r="A4" s="92">
        <v>7</v>
      </c>
      <c r="B4" s="44" t="s">
        <v>2</v>
      </c>
      <c r="C4" s="45">
        <v>57</v>
      </c>
      <c r="D4" s="44">
        <v>50</v>
      </c>
      <c r="E4" s="45">
        <v>77</v>
      </c>
      <c r="F4" s="44">
        <v>15</v>
      </c>
      <c r="G4" s="45">
        <v>43</v>
      </c>
      <c r="H4" s="44">
        <v>31</v>
      </c>
      <c r="I4" s="93">
        <v>273</v>
      </c>
    </row>
    <row r="5" spans="1:9" ht="18">
      <c r="A5" s="92">
        <v>10</v>
      </c>
      <c r="B5" s="44" t="s">
        <v>3</v>
      </c>
      <c r="C5" s="45">
        <v>1</v>
      </c>
      <c r="D5" s="44">
        <v>15</v>
      </c>
      <c r="E5" s="45">
        <v>10</v>
      </c>
      <c r="F5" s="44">
        <v>84</v>
      </c>
      <c r="G5" s="45">
        <v>31</v>
      </c>
      <c r="H5" s="44">
        <v>20</v>
      </c>
      <c r="I5" s="93">
        <v>161</v>
      </c>
    </row>
    <row r="6" spans="1:9" ht="18">
      <c r="A6" s="92">
        <v>8</v>
      </c>
      <c r="B6" s="44" t="s">
        <v>4</v>
      </c>
      <c r="C6" s="45">
        <v>25</v>
      </c>
      <c r="D6" s="44">
        <v>125</v>
      </c>
      <c r="E6" s="45">
        <v>15</v>
      </c>
      <c r="F6" s="44">
        <v>10</v>
      </c>
      <c r="G6" s="45">
        <v>15</v>
      </c>
      <c r="H6" s="44">
        <v>22</v>
      </c>
      <c r="I6" s="93">
        <v>212</v>
      </c>
    </row>
    <row r="7" spans="1:9" ht="18">
      <c r="A7" s="92">
        <v>1</v>
      </c>
      <c r="B7" s="44" t="s">
        <v>5</v>
      </c>
      <c r="C7" s="45">
        <v>246</v>
      </c>
      <c r="D7" s="44">
        <v>227</v>
      </c>
      <c r="E7" s="45">
        <v>286</v>
      </c>
      <c r="F7" s="44">
        <v>208</v>
      </c>
      <c r="G7" s="45">
        <v>205</v>
      </c>
      <c r="H7" s="44">
        <v>251</v>
      </c>
      <c r="I7" s="93">
        <v>1423</v>
      </c>
    </row>
    <row r="8" spans="1:9" ht="18">
      <c r="A8" s="92">
        <v>9</v>
      </c>
      <c r="B8" s="44" t="s">
        <v>6</v>
      </c>
      <c r="C8" s="45">
        <v>33</v>
      </c>
      <c r="D8" s="44">
        <v>10</v>
      </c>
      <c r="E8" s="45">
        <v>56</v>
      </c>
      <c r="F8" s="44">
        <v>35</v>
      </c>
      <c r="G8" s="45">
        <v>32</v>
      </c>
      <c r="H8" s="44">
        <v>32</v>
      </c>
      <c r="I8" s="93">
        <v>198</v>
      </c>
    </row>
    <row r="9" spans="1:9" ht="18">
      <c r="A9" s="92">
        <v>5</v>
      </c>
      <c r="B9" s="44" t="s">
        <v>7</v>
      </c>
      <c r="C9" s="45">
        <v>182</v>
      </c>
      <c r="D9" s="44">
        <v>25</v>
      </c>
      <c r="E9" s="45">
        <v>60</v>
      </c>
      <c r="F9" s="44">
        <v>83</v>
      </c>
      <c r="G9" s="45">
        <v>124</v>
      </c>
      <c r="H9" s="44">
        <v>190</v>
      </c>
      <c r="I9" s="93">
        <v>664</v>
      </c>
    </row>
    <row r="10" spans="1:9" ht="18">
      <c r="A10" s="92">
        <v>2</v>
      </c>
      <c r="B10" s="44" t="s">
        <v>8</v>
      </c>
      <c r="C10" s="45">
        <v>100</v>
      </c>
      <c r="D10" s="44">
        <v>136</v>
      </c>
      <c r="E10" s="45">
        <v>204</v>
      </c>
      <c r="F10" s="44">
        <v>269</v>
      </c>
      <c r="G10" s="45">
        <v>104</v>
      </c>
      <c r="H10" s="44">
        <v>189</v>
      </c>
      <c r="I10" s="93">
        <v>1002</v>
      </c>
    </row>
    <row r="11" spans="1:9" ht="18">
      <c r="A11" s="92">
        <v>6</v>
      </c>
      <c r="B11" s="44" t="s">
        <v>9</v>
      </c>
      <c r="C11" s="45">
        <v>59</v>
      </c>
      <c r="D11" s="44">
        <v>185</v>
      </c>
      <c r="E11" s="45">
        <v>100</v>
      </c>
      <c r="F11" s="44">
        <v>52</v>
      </c>
      <c r="G11" s="45">
        <v>82</v>
      </c>
      <c r="H11" s="44">
        <v>77</v>
      </c>
      <c r="I11" s="93">
        <v>555</v>
      </c>
    </row>
    <row r="12" spans="1:9" ht="18.75" thickBot="1">
      <c r="A12" s="94">
        <v>4</v>
      </c>
      <c r="B12" s="46" t="s">
        <v>10</v>
      </c>
      <c r="C12" s="47">
        <v>216</v>
      </c>
      <c r="D12" s="46">
        <v>104</v>
      </c>
      <c r="E12" s="47">
        <v>89</v>
      </c>
      <c r="F12" s="46">
        <v>101</v>
      </c>
      <c r="G12" s="47">
        <v>202</v>
      </c>
      <c r="H12" s="46">
        <v>121</v>
      </c>
      <c r="I12" s="95">
        <v>833</v>
      </c>
    </row>
  </sheetData>
  <printOptions horizontalCentered="1" verticalCentered="1"/>
  <pageMargins left="0.5" right="0.5" top="1" bottom="1" header="0.5" footer="0.5"/>
  <pageSetup fitToHeight="1" fitToWidth="1" horizontalDpi="300" verticalDpi="300" orientation="landscape" r:id="rId1"/>
  <headerFooter alignWithMargins="0">
    <oddHeader>&amp;C&amp;"Arial,Bold"&amp;16Alaska Cup Points after Four Events</oddHeader>
    <oddFooter>&amp;L&amp;T on 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 topLeftCell="A1">
      <selection activeCell="U4" sqref="U4"/>
    </sheetView>
  </sheetViews>
  <sheetFormatPr defaultColWidth="9.140625" defaultRowHeight="12.75"/>
  <cols>
    <col min="1" max="1" width="5.8515625" style="3" customWidth="1"/>
    <col min="2" max="2" width="18.00390625" style="3" customWidth="1"/>
    <col min="3" max="4" width="7.57421875" style="3" customWidth="1"/>
    <col min="5" max="5" width="9.00390625" style="3" customWidth="1"/>
    <col min="6" max="6" width="7.28125" style="3" customWidth="1"/>
    <col min="7" max="7" width="8.00390625" style="3" customWidth="1"/>
    <col min="8" max="8" width="9.28125" style="3" customWidth="1"/>
    <col min="9" max="9" width="8.140625" style="3" customWidth="1"/>
    <col min="10" max="10" width="7.8515625" style="3" customWidth="1"/>
    <col min="11" max="11" width="9.140625" style="3" customWidth="1"/>
    <col min="12" max="13" width="7.57421875" style="3" customWidth="1"/>
    <col min="14" max="14" width="9.140625" style="3" customWidth="1"/>
    <col min="15" max="15" width="7.00390625" style="3" customWidth="1"/>
    <col min="16" max="16" width="7.8515625" style="3" customWidth="1"/>
    <col min="17" max="17" width="9.140625" style="3" customWidth="1"/>
    <col min="18" max="19" width="7.57421875" style="3" customWidth="1"/>
    <col min="20" max="20" width="9.140625" style="3" customWidth="1"/>
    <col min="21" max="21" width="7.00390625" style="3" customWidth="1"/>
    <col min="22" max="16384" width="9.140625" style="3" customWidth="1"/>
  </cols>
  <sheetData>
    <row r="1" spans="1:21" s="8" customFormat="1" ht="13.5" thickBot="1">
      <c r="A1" s="68"/>
      <c r="B1" s="66"/>
      <c r="C1" s="67" t="s">
        <v>11</v>
      </c>
      <c r="D1" s="67"/>
      <c r="E1" s="67"/>
      <c r="F1" s="66" t="s">
        <v>13</v>
      </c>
      <c r="G1" s="66"/>
      <c r="H1" s="66"/>
      <c r="I1" s="67" t="s">
        <v>12</v>
      </c>
      <c r="J1" s="67"/>
      <c r="K1" s="67"/>
      <c r="L1" s="66" t="s">
        <v>15</v>
      </c>
      <c r="M1" s="66"/>
      <c r="N1" s="66"/>
      <c r="O1" s="67" t="s">
        <v>14</v>
      </c>
      <c r="P1" s="67"/>
      <c r="Q1" s="67"/>
      <c r="R1" s="66" t="s">
        <v>1</v>
      </c>
      <c r="S1" s="66"/>
      <c r="T1" s="66"/>
      <c r="U1" s="36"/>
    </row>
    <row r="2" spans="1:21" s="8" customFormat="1" ht="13.5" thickBot="1">
      <c r="A2" s="24" t="s">
        <v>17</v>
      </c>
      <c r="B2" s="25" t="s">
        <v>18</v>
      </c>
      <c r="C2" s="27" t="s">
        <v>16</v>
      </c>
      <c r="D2" s="27" t="s">
        <v>19</v>
      </c>
      <c r="E2" s="27" t="s">
        <v>20</v>
      </c>
      <c r="F2" s="25" t="s">
        <v>16</v>
      </c>
      <c r="G2" s="25" t="s">
        <v>19</v>
      </c>
      <c r="H2" s="25" t="s">
        <v>20</v>
      </c>
      <c r="I2" s="27" t="s">
        <v>16</v>
      </c>
      <c r="J2" s="27" t="s">
        <v>19</v>
      </c>
      <c r="K2" s="27" t="s">
        <v>20</v>
      </c>
      <c r="L2" s="25" t="s">
        <v>16</v>
      </c>
      <c r="M2" s="25" t="s">
        <v>19</v>
      </c>
      <c r="N2" s="25" t="s">
        <v>20</v>
      </c>
      <c r="O2" s="27" t="s">
        <v>16</v>
      </c>
      <c r="P2" s="27" t="s">
        <v>19</v>
      </c>
      <c r="Q2" s="27" t="s">
        <v>20</v>
      </c>
      <c r="R2" s="25" t="s">
        <v>16</v>
      </c>
      <c r="S2" s="25" t="s">
        <v>19</v>
      </c>
      <c r="T2" s="25" t="s">
        <v>20</v>
      </c>
      <c r="U2" s="33" t="s">
        <v>21</v>
      </c>
    </row>
    <row r="3" spans="1:21" ht="12.75">
      <c r="A3" s="4">
        <v>1</v>
      </c>
      <c r="B3" s="22" t="s">
        <v>5</v>
      </c>
      <c r="C3" s="28">
        <v>66</v>
      </c>
      <c r="D3" s="29">
        <v>1</v>
      </c>
      <c r="E3" s="28">
        <v>9</v>
      </c>
      <c r="F3" s="23">
        <v>61</v>
      </c>
      <c r="G3" s="26">
        <v>1</v>
      </c>
      <c r="H3" s="23">
        <v>10</v>
      </c>
      <c r="I3" s="28">
        <v>63</v>
      </c>
      <c r="J3" s="29">
        <v>1</v>
      </c>
      <c r="K3" s="28">
        <v>10</v>
      </c>
      <c r="L3" s="23">
        <v>60</v>
      </c>
      <c r="M3" s="26">
        <v>1</v>
      </c>
      <c r="N3" s="23">
        <v>4</v>
      </c>
      <c r="O3" s="28">
        <v>37</v>
      </c>
      <c r="P3" s="28">
        <v>3</v>
      </c>
      <c r="Q3" s="28">
        <v>11</v>
      </c>
      <c r="R3" s="23">
        <v>60</v>
      </c>
      <c r="S3" s="26">
        <v>1</v>
      </c>
      <c r="T3" s="23">
        <v>5</v>
      </c>
      <c r="U3" s="34">
        <f>C3+F3+I3+L3+O3+R3</f>
        <v>347</v>
      </c>
    </row>
    <row r="4" spans="1:21" ht="12.75">
      <c r="A4" s="38">
        <v>2</v>
      </c>
      <c r="B4" s="18" t="s">
        <v>0</v>
      </c>
      <c r="C4" s="30">
        <v>15</v>
      </c>
      <c r="D4" s="30">
        <v>6</v>
      </c>
      <c r="E4" s="30">
        <v>7</v>
      </c>
      <c r="F4" s="20">
        <v>28</v>
      </c>
      <c r="G4" s="20">
        <v>5</v>
      </c>
      <c r="H4" s="20">
        <v>6</v>
      </c>
      <c r="I4" s="30">
        <v>58</v>
      </c>
      <c r="J4" s="30">
        <v>2</v>
      </c>
      <c r="K4" s="30">
        <v>11</v>
      </c>
      <c r="L4" s="20">
        <v>51</v>
      </c>
      <c r="M4" s="20">
        <v>3</v>
      </c>
      <c r="N4" s="20">
        <v>4</v>
      </c>
      <c r="O4" s="30">
        <v>67</v>
      </c>
      <c r="P4" s="32">
        <v>1</v>
      </c>
      <c r="Q4" s="30">
        <v>10</v>
      </c>
      <c r="R4" s="20">
        <v>29</v>
      </c>
      <c r="S4" s="20">
        <v>5</v>
      </c>
      <c r="T4" s="20">
        <v>6</v>
      </c>
      <c r="U4" s="34">
        <f>C4+F4+I4+L4+O4+R4</f>
        <v>248</v>
      </c>
    </row>
    <row r="5" spans="1:21" ht="12.75">
      <c r="A5" s="38">
        <v>3</v>
      </c>
      <c r="B5" s="18" t="s">
        <v>10</v>
      </c>
      <c r="C5" s="30">
        <v>49</v>
      </c>
      <c r="D5" s="30">
        <v>3</v>
      </c>
      <c r="E5" s="30">
        <v>9</v>
      </c>
      <c r="F5" s="20">
        <v>29</v>
      </c>
      <c r="G5" s="20">
        <v>4</v>
      </c>
      <c r="H5" s="20">
        <v>9</v>
      </c>
      <c r="I5" s="30">
        <v>16</v>
      </c>
      <c r="J5" s="30">
        <v>5</v>
      </c>
      <c r="K5" s="30">
        <v>9</v>
      </c>
      <c r="L5" s="20">
        <v>13</v>
      </c>
      <c r="M5" s="20">
        <v>5</v>
      </c>
      <c r="N5" s="20">
        <v>2</v>
      </c>
      <c r="O5" s="30">
        <v>54</v>
      </c>
      <c r="P5" s="30">
        <v>2</v>
      </c>
      <c r="Q5" s="30">
        <v>7</v>
      </c>
      <c r="R5" s="20">
        <v>36</v>
      </c>
      <c r="S5" s="20">
        <v>3</v>
      </c>
      <c r="T5" s="20">
        <v>6</v>
      </c>
      <c r="U5" s="34">
        <f aca="true" t="shared" si="0" ref="U5:U12">C5+F5+I5+L5+O5+R5</f>
        <v>197</v>
      </c>
    </row>
    <row r="6" spans="1:21" ht="12.75">
      <c r="A6" s="38">
        <v>4</v>
      </c>
      <c r="B6" s="18" t="s">
        <v>8</v>
      </c>
      <c r="C6" s="30">
        <v>7</v>
      </c>
      <c r="D6" s="30">
        <v>7</v>
      </c>
      <c r="E6" s="30">
        <v>6</v>
      </c>
      <c r="F6" s="20">
        <v>26</v>
      </c>
      <c r="G6" s="20">
        <v>6</v>
      </c>
      <c r="H6" s="20">
        <v>7</v>
      </c>
      <c r="I6" s="30">
        <v>44</v>
      </c>
      <c r="J6" s="30">
        <v>3</v>
      </c>
      <c r="K6" s="30">
        <v>10</v>
      </c>
      <c r="L6" s="20">
        <v>56</v>
      </c>
      <c r="M6" s="20">
        <v>2</v>
      </c>
      <c r="N6" s="20">
        <v>7</v>
      </c>
      <c r="O6" s="30">
        <v>10</v>
      </c>
      <c r="P6" s="30">
        <v>8</v>
      </c>
      <c r="Q6" s="30">
        <v>11</v>
      </c>
      <c r="R6" s="20">
        <v>38</v>
      </c>
      <c r="S6" s="20">
        <v>2</v>
      </c>
      <c r="T6" s="20">
        <v>10</v>
      </c>
      <c r="U6" s="34">
        <f t="shared" si="0"/>
        <v>181</v>
      </c>
    </row>
    <row r="7" spans="1:21" ht="12.75">
      <c r="A7" s="38">
        <v>5</v>
      </c>
      <c r="B7" s="18" t="s">
        <v>7</v>
      </c>
      <c r="C7" s="30">
        <v>52</v>
      </c>
      <c r="D7" s="30">
        <v>2</v>
      </c>
      <c r="E7" s="30">
        <v>6</v>
      </c>
      <c r="F7" s="20">
        <v>0</v>
      </c>
      <c r="G7" s="20">
        <v>8</v>
      </c>
      <c r="H7" s="20">
        <v>6</v>
      </c>
      <c r="I7" s="30">
        <v>0</v>
      </c>
      <c r="J7" s="30">
        <v>8</v>
      </c>
      <c r="K7" s="30">
        <v>11</v>
      </c>
      <c r="L7" s="20">
        <v>11</v>
      </c>
      <c r="M7" s="20">
        <v>6</v>
      </c>
      <c r="N7" s="20">
        <v>4</v>
      </c>
      <c r="O7" s="30">
        <v>16</v>
      </c>
      <c r="P7" s="30">
        <v>4</v>
      </c>
      <c r="Q7" s="30">
        <v>7</v>
      </c>
      <c r="R7" s="20">
        <v>35</v>
      </c>
      <c r="S7" s="20">
        <v>4</v>
      </c>
      <c r="T7" s="20">
        <v>10</v>
      </c>
      <c r="U7" s="34">
        <f t="shared" si="0"/>
        <v>114</v>
      </c>
    </row>
    <row r="8" spans="1:21" ht="12.75">
      <c r="A8" s="38">
        <v>6</v>
      </c>
      <c r="B8" s="18" t="s">
        <v>9</v>
      </c>
      <c r="C8" s="30">
        <v>16</v>
      </c>
      <c r="D8" s="30">
        <v>5</v>
      </c>
      <c r="E8" s="30">
        <v>2</v>
      </c>
      <c r="F8" s="20">
        <v>43</v>
      </c>
      <c r="G8" s="20">
        <v>2</v>
      </c>
      <c r="H8" s="20">
        <v>7</v>
      </c>
      <c r="I8" s="30">
        <v>10</v>
      </c>
      <c r="J8" s="30">
        <v>7</v>
      </c>
      <c r="K8" s="30">
        <v>5</v>
      </c>
      <c r="L8" s="20">
        <v>7</v>
      </c>
      <c r="M8" s="20">
        <v>7</v>
      </c>
      <c r="N8" s="20">
        <v>5</v>
      </c>
      <c r="O8" s="30">
        <v>15</v>
      </c>
      <c r="P8" s="30">
        <v>6</v>
      </c>
      <c r="Q8" s="30">
        <v>4</v>
      </c>
      <c r="R8" s="20">
        <v>13</v>
      </c>
      <c r="S8" s="20">
        <v>6</v>
      </c>
      <c r="T8" s="20">
        <v>3</v>
      </c>
      <c r="U8" s="34">
        <f t="shared" si="0"/>
        <v>104</v>
      </c>
    </row>
    <row r="9" spans="1:21" ht="12.75">
      <c r="A9" s="38">
        <v>7</v>
      </c>
      <c r="B9" s="18" t="s">
        <v>2</v>
      </c>
      <c r="C9" s="30">
        <v>23</v>
      </c>
      <c r="D9" s="30">
        <v>4</v>
      </c>
      <c r="E9" s="30">
        <v>7</v>
      </c>
      <c r="F9" s="20">
        <v>11</v>
      </c>
      <c r="G9" s="20">
        <v>7</v>
      </c>
      <c r="H9" s="20">
        <v>7</v>
      </c>
      <c r="I9" s="30">
        <v>25</v>
      </c>
      <c r="J9" s="30">
        <v>4</v>
      </c>
      <c r="K9" s="30">
        <v>7</v>
      </c>
      <c r="L9" s="20">
        <v>0</v>
      </c>
      <c r="M9" s="20">
        <v>8</v>
      </c>
      <c r="N9" s="20">
        <v>1</v>
      </c>
      <c r="O9" s="30">
        <v>16</v>
      </c>
      <c r="P9" s="30">
        <v>4</v>
      </c>
      <c r="Q9" s="30">
        <v>7</v>
      </c>
      <c r="R9" s="20">
        <v>6</v>
      </c>
      <c r="S9" s="20">
        <v>8</v>
      </c>
      <c r="T9" s="20">
        <v>3</v>
      </c>
      <c r="U9" s="34">
        <f t="shared" si="0"/>
        <v>81</v>
      </c>
    </row>
    <row r="10" spans="1:21" ht="12.75">
      <c r="A10" s="38">
        <v>8</v>
      </c>
      <c r="B10" s="18" t="s">
        <v>4</v>
      </c>
      <c r="C10" s="30">
        <v>0</v>
      </c>
      <c r="D10" s="30">
        <v>8</v>
      </c>
      <c r="E10" s="30">
        <v>3</v>
      </c>
      <c r="F10" s="20">
        <v>30</v>
      </c>
      <c r="G10" s="20">
        <v>3</v>
      </c>
      <c r="H10" s="20">
        <v>3</v>
      </c>
      <c r="I10" s="30">
        <v>0</v>
      </c>
      <c r="J10" s="30">
        <v>8</v>
      </c>
      <c r="K10" s="30">
        <v>8</v>
      </c>
      <c r="L10" s="20">
        <v>0</v>
      </c>
      <c r="M10" s="20">
        <v>10</v>
      </c>
      <c r="N10" s="20">
        <v>0</v>
      </c>
      <c r="O10" s="30">
        <v>0</v>
      </c>
      <c r="P10" s="30">
        <v>10</v>
      </c>
      <c r="Q10" s="30">
        <v>3</v>
      </c>
      <c r="R10" s="20">
        <v>4</v>
      </c>
      <c r="S10" s="20">
        <v>9</v>
      </c>
      <c r="T10" s="20">
        <v>5</v>
      </c>
      <c r="U10" s="34">
        <f t="shared" si="0"/>
        <v>34</v>
      </c>
    </row>
    <row r="11" spans="1:21" ht="12.75">
      <c r="A11" s="38">
        <v>9</v>
      </c>
      <c r="B11" s="18" t="s">
        <v>3</v>
      </c>
      <c r="C11" s="30">
        <v>0</v>
      </c>
      <c r="D11" s="30">
        <v>8</v>
      </c>
      <c r="E11" s="30">
        <v>1</v>
      </c>
      <c r="F11" s="20">
        <v>0</v>
      </c>
      <c r="G11" s="20">
        <v>8</v>
      </c>
      <c r="H11" s="20">
        <v>7</v>
      </c>
      <c r="I11" s="30">
        <v>0</v>
      </c>
      <c r="J11" s="30">
        <v>8</v>
      </c>
      <c r="K11" s="30">
        <v>6</v>
      </c>
      <c r="L11" s="20">
        <v>30</v>
      </c>
      <c r="M11" s="20">
        <v>4</v>
      </c>
      <c r="N11" s="20">
        <v>4</v>
      </c>
      <c r="O11" s="30">
        <v>1</v>
      </c>
      <c r="P11" s="30">
        <v>9</v>
      </c>
      <c r="Q11" s="30">
        <v>6</v>
      </c>
      <c r="R11" s="20">
        <v>0</v>
      </c>
      <c r="S11" s="20">
        <v>10</v>
      </c>
      <c r="T11" s="20">
        <v>5</v>
      </c>
      <c r="U11" s="34">
        <f t="shared" si="0"/>
        <v>31</v>
      </c>
    </row>
    <row r="12" spans="1:21" ht="13.5" thickBot="1">
      <c r="A12" s="39">
        <v>10</v>
      </c>
      <c r="B12" s="19" t="s">
        <v>6</v>
      </c>
      <c r="C12" s="31">
        <v>0</v>
      </c>
      <c r="D12" s="31">
        <v>8</v>
      </c>
      <c r="E12" s="31">
        <v>7</v>
      </c>
      <c r="F12" s="21">
        <v>0</v>
      </c>
      <c r="G12" s="21">
        <v>8</v>
      </c>
      <c r="H12" s="21">
        <v>4</v>
      </c>
      <c r="I12" s="31">
        <v>12</v>
      </c>
      <c r="J12" s="31">
        <v>6</v>
      </c>
      <c r="K12" s="31">
        <v>10</v>
      </c>
      <c r="L12" s="21">
        <v>0</v>
      </c>
      <c r="M12" s="21">
        <v>8</v>
      </c>
      <c r="N12" s="21">
        <v>3</v>
      </c>
      <c r="O12" s="31">
        <v>12</v>
      </c>
      <c r="P12" s="31">
        <v>7</v>
      </c>
      <c r="Q12" s="31">
        <v>9</v>
      </c>
      <c r="R12" s="21">
        <v>7</v>
      </c>
      <c r="S12" s="21">
        <v>7</v>
      </c>
      <c r="T12" s="21">
        <v>3</v>
      </c>
      <c r="U12" s="35">
        <f t="shared" si="0"/>
        <v>31</v>
      </c>
    </row>
  </sheetData>
  <mergeCells count="7">
    <mergeCell ref="L1:N1"/>
    <mergeCell ref="O1:Q1"/>
    <mergeCell ref="R1:T1"/>
    <mergeCell ref="A1:B1"/>
    <mergeCell ref="C1:E1"/>
    <mergeCell ref="F1:H1"/>
    <mergeCell ref="I1:K1"/>
  </mergeCells>
  <printOptions/>
  <pageMargins left="0.5" right="0.5" top="1" bottom="1" header="0.5" footer="0.5"/>
  <pageSetup fitToHeight="1" fitToWidth="1" horizontalDpi="300" verticalDpi="300" orientation="landscape" scale="73" r:id="rId1"/>
  <headerFooter alignWithMargins="0">
    <oddHeader>&amp;C&amp;"Arial,Bold"&amp;16Alaska Points for Mass Start Races 3/7/7</oddHeader>
    <oddFooter>&amp;L&amp;T on 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A1">
      <selection activeCell="U12" sqref="A1:U12"/>
    </sheetView>
  </sheetViews>
  <sheetFormatPr defaultColWidth="9.140625" defaultRowHeight="12.75"/>
  <cols>
    <col min="1" max="1" width="6.7109375" style="3" customWidth="1"/>
    <col min="2" max="2" width="18.00390625" style="3" customWidth="1"/>
    <col min="3" max="4" width="7.57421875" style="3" customWidth="1"/>
    <col min="5" max="5" width="9.00390625" style="3" customWidth="1"/>
    <col min="6" max="6" width="8.00390625" style="3" customWidth="1"/>
    <col min="7" max="7" width="8.57421875" style="3" customWidth="1"/>
    <col min="8" max="8" width="9.28125" style="3" customWidth="1"/>
    <col min="9" max="11" width="9.140625" style="3" customWidth="1"/>
    <col min="12" max="12" width="8.140625" style="3" customWidth="1"/>
    <col min="13" max="13" width="8.421875" style="3" customWidth="1"/>
    <col min="14" max="14" width="9.140625" style="3" customWidth="1"/>
    <col min="15" max="15" width="8.28125" style="3" customWidth="1"/>
    <col min="16" max="16" width="8.8515625" style="3" customWidth="1"/>
    <col min="17" max="17" width="9.140625" style="3" customWidth="1"/>
    <col min="18" max="18" width="8.7109375" style="3" customWidth="1"/>
    <col min="19" max="19" width="8.28125" style="3" customWidth="1"/>
    <col min="20" max="20" width="9.140625" style="3" customWidth="1"/>
    <col min="21" max="21" width="7.57421875" style="3" customWidth="1"/>
    <col min="22" max="16384" width="9.140625" style="3" customWidth="1"/>
  </cols>
  <sheetData>
    <row r="1" spans="1:21" s="8" customFormat="1" ht="13.5" thickBot="1">
      <c r="A1" s="68"/>
      <c r="B1" s="69"/>
      <c r="C1" s="70" t="s">
        <v>11</v>
      </c>
      <c r="D1" s="67"/>
      <c r="E1" s="71"/>
      <c r="F1" s="68" t="s">
        <v>13</v>
      </c>
      <c r="G1" s="66"/>
      <c r="H1" s="72"/>
      <c r="I1" s="70" t="s">
        <v>12</v>
      </c>
      <c r="J1" s="67"/>
      <c r="K1" s="71"/>
      <c r="L1" s="68" t="s">
        <v>15</v>
      </c>
      <c r="M1" s="66"/>
      <c r="N1" s="72"/>
      <c r="O1" s="70" t="s">
        <v>14</v>
      </c>
      <c r="P1" s="67"/>
      <c r="Q1" s="71"/>
      <c r="R1" s="68" t="s">
        <v>1</v>
      </c>
      <c r="S1" s="66"/>
      <c r="T1" s="72"/>
      <c r="U1" s="37"/>
    </row>
    <row r="2" spans="1:21" s="8" customFormat="1" ht="12.75">
      <c r="A2" s="4" t="s">
        <v>17</v>
      </c>
      <c r="B2" s="5" t="s">
        <v>18</v>
      </c>
      <c r="C2" s="6" t="s">
        <v>16</v>
      </c>
      <c r="D2" s="6" t="s">
        <v>19</v>
      </c>
      <c r="E2" s="6" t="s">
        <v>20</v>
      </c>
      <c r="F2" s="5" t="s">
        <v>16</v>
      </c>
      <c r="G2" s="5" t="s">
        <v>19</v>
      </c>
      <c r="H2" s="5" t="s">
        <v>20</v>
      </c>
      <c r="I2" s="6" t="s">
        <v>16</v>
      </c>
      <c r="J2" s="6" t="s">
        <v>19</v>
      </c>
      <c r="K2" s="6" t="s">
        <v>20</v>
      </c>
      <c r="L2" s="5" t="s">
        <v>16</v>
      </c>
      <c r="M2" s="5" t="s">
        <v>19</v>
      </c>
      <c r="N2" s="5" t="s">
        <v>20</v>
      </c>
      <c r="O2" s="6" t="s">
        <v>16</v>
      </c>
      <c r="P2" s="6" t="s">
        <v>19</v>
      </c>
      <c r="Q2" s="6" t="s">
        <v>20</v>
      </c>
      <c r="R2" s="5" t="s">
        <v>16</v>
      </c>
      <c r="S2" s="5" t="s">
        <v>19</v>
      </c>
      <c r="T2" s="5" t="s">
        <v>20</v>
      </c>
      <c r="U2" s="7" t="s">
        <v>21</v>
      </c>
    </row>
    <row r="3" spans="1:21" ht="12.75">
      <c r="A3" s="9">
        <v>3</v>
      </c>
      <c r="B3" s="18" t="s">
        <v>0</v>
      </c>
      <c r="C3" s="10">
        <v>29</v>
      </c>
      <c r="D3" s="10">
        <v>4</v>
      </c>
      <c r="E3" s="10">
        <v>7</v>
      </c>
      <c r="F3" s="1">
        <v>47</v>
      </c>
      <c r="G3" s="1">
        <v>2</v>
      </c>
      <c r="H3" s="1">
        <v>6</v>
      </c>
      <c r="I3" s="10">
        <v>23</v>
      </c>
      <c r="J3" s="10">
        <v>3</v>
      </c>
      <c r="K3" s="10">
        <v>13</v>
      </c>
      <c r="L3" s="1">
        <v>47</v>
      </c>
      <c r="M3" s="1">
        <v>2</v>
      </c>
      <c r="N3" s="1">
        <v>4</v>
      </c>
      <c r="O3" s="88">
        <v>31</v>
      </c>
      <c r="P3" s="88">
        <v>3</v>
      </c>
      <c r="Q3" s="88">
        <v>11</v>
      </c>
      <c r="R3" s="1">
        <v>20</v>
      </c>
      <c r="S3" s="1">
        <v>4</v>
      </c>
      <c r="T3" s="1">
        <v>6</v>
      </c>
      <c r="U3" s="13">
        <f>C3+F3+I3+L3+O3+R3</f>
        <v>197</v>
      </c>
    </row>
    <row r="4" spans="1:21" ht="12.75">
      <c r="A4" s="9">
        <v>9</v>
      </c>
      <c r="B4" s="18" t="s">
        <v>2</v>
      </c>
      <c r="C4" s="10">
        <v>4</v>
      </c>
      <c r="D4" s="10">
        <v>7</v>
      </c>
      <c r="E4" s="10">
        <v>7</v>
      </c>
      <c r="F4" s="1">
        <v>13</v>
      </c>
      <c r="G4" s="1">
        <v>6</v>
      </c>
      <c r="H4" s="1">
        <v>7</v>
      </c>
      <c r="I4" s="10">
        <v>5</v>
      </c>
      <c r="J4" s="10">
        <v>7</v>
      </c>
      <c r="K4" s="10">
        <v>7</v>
      </c>
      <c r="L4" s="1">
        <v>0</v>
      </c>
      <c r="M4" s="1">
        <v>9</v>
      </c>
      <c r="N4" s="1">
        <v>1</v>
      </c>
      <c r="O4" s="88">
        <v>0</v>
      </c>
      <c r="P4" s="88">
        <v>8</v>
      </c>
      <c r="Q4" s="88">
        <v>7</v>
      </c>
      <c r="R4" s="1">
        <v>1</v>
      </c>
      <c r="S4" s="1">
        <v>8</v>
      </c>
      <c r="T4" s="1">
        <v>3</v>
      </c>
      <c r="U4" s="13">
        <f aca="true" t="shared" si="0" ref="U3:U12">C4+F4+I4+L4+O4+R4</f>
        <v>23</v>
      </c>
    </row>
    <row r="5" spans="1:21" ht="12.75">
      <c r="A5" s="9">
        <v>8</v>
      </c>
      <c r="B5" s="18" t="s">
        <v>3</v>
      </c>
      <c r="C5" s="14">
        <v>1</v>
      </c>
      <c r="D5" s="10">
        <v>8</v>
      </c>
      <c r="E5" s="10">
        <v>1</v>
      </c>
      <c r="F5" s="1">
        <v>0</v>
      </c>
      <c r="G5" s="1">
        <v>8</v>
      </c>
      <c r="H5" s="1">
        <v>7</v>
      </c>
      <c r="I5" s="10">
        <v>0</v>
      </c>
      <c r="J5" s="10">
        <v>9</v>
      </c>
      <c r="K5" s="10">
        <v>7</v>
      </c>
      <c r="L5" s="1">
        <v>30</v>
      </c>
      <c r="M5" s="1">
        <v>4</v>
      </c>
      <c r="N5" s="1">
        <v>4</v>
      </c>
      <c r="O5" s="88">
        <v>0</v>
      </c>
      <c r="P5" s="88">
        <v>8</v>
      </c>
      <c r="Q5" s="88">
        <v>6</v>
      </c>
      <c r="R5" s="1">
        <v>0</v>
      </c>
      <c r="S5" s="1">
        <v>9</v>
      </c>
      <c r="T5" s="1">
        <v>5</v>
      </c>
      <c r="U5" s="13">
        <f t="shared" si="0"/>
        <v>31</v>
      </c>
    </row>
    <row r="6" spans="1:21" ht="12.75">
      <c r="A6" s="9">
        <v>7</v>
      </c>
      <c r="B6" s="18" t="s">
        <v>4</v>
      </c>
      <c r="C6" s="10">
        <v>0</v>
      </c>
      <c r="D6" s="10">
        <v>9</v>
      </c>
      <c r="E6" s="10">
        <v>3</v>
      </c>
      <c r="F6" s="1">
        <v>30</v>
      </c>
      <c r="G6" s="1">
        <v>5</v>
      </c>
      <c r="H6" s="1">
        <v>3</v>
      </c>
      <c r="I6" s="10">
        <v>0</v>
      </c>
      <c r="J6" s="10">
        <v>9</v>
      </c>
      <c r="K6" s="10">
        <v>8</v>
      </c>
      <c r="L6" s="1">
        <v>0</v>
      </c>
      <c r="M6" s="1">
        <v>0</v>
      </c>
      <c r="N6" s="1">
        <v>0</v>
      </c>
      <c r="O6" s="88">
        <v>0</v>
      </c>
      <c r="P6" s="88">
        <v>8</v>
      </c>
      <c r="Q6" s="88">
        <v>3</v>
      </c>
      <c r="R6" s="1">
        <v>8</v>
      </c>
      <c r="S6" s="1">
        <v>7</v>
      </c>
      <c r="T6" s="1">
        <v>5</v>
      </c>
      <c r="U6" s="13">
        <f t="shared" si="0"/>
        <v>38</v>
      </c>
    </row>
    <row r="7" spans="1:21" ht="12.75">
      <c r="A7" s="9">
        <v>1</v>
      </c>
      <c r="B7" s="18" t="s">
        <v>5</v>
      </c>
      <c r="C7" s="10">
        <v>73</v>
      </c>
      <c r="D7" s="11">
        <v>1</v>
      </c>
      <c r="E7" s="10">
        <v>9</v>
      </c>
      <c r="F7" s="1">
        <v>61</v>
      </c>
      <c r="G7" s="12">
        <v>1</v>
      </c>
      <c r="H7" s="1">
        <v>10</v>
      </c>
      <c r="I7" s="10">
        <v>78</v>
      </c>
      <c r="J7" s="11">
        <v>1</v>
      </c>
      <c r="K7" s="10">
        <v>10</v>
      </c>
      <c r="L7" s="1">
        <v>37</v>
      </c>
      <c r="M7" s="1">
        <v>3</v>
      </c>
      <c r="N7" s="1">
        <v>4</v>
      </c>
      <c r="O7" s="88">
        <v>69</v>
      </c>
      <c r="P7" s="88">
        <v>1</v>
      </c>
      <c r="Q7" s="88">
        <v>11</v>
      </c>
      <c r="R7" s="1">
        <v>90</v>
      </c>
      <c r="S7" s="12">
        <v>1</v>
      </c>
      <c r="T7" s="1">
        <v>7</v>
      </c>
      <c r="U7" s="13">
        <f t="shared" si="0"/>
        <v>408</v>
      </c>
    </row>
    <row r="8" spans="1:21" ht="12.75">
      <c r="A8" s="9">
        <v>10</v>
      </c>
      <c r="B8" s="18" t="s">
        <v>6</v>
      </c>
      <c r="C8" s="10">
        <v>0</v>
      </c>
      <c r="D8" s="10">
        <v>9</v>
      </c>
      <c r="E8" s="10">
        <v>7</v>
      </c>
      <c r="F8" s="1">
        <v>0</v>
      </c>
      <c r="G8" s="1">
        <v>8</v>
      </c>
      <c r="H8" s="1">
        <v>4</v>
      </c>
      <c r="I8" s="10">
        <v>8</v>
      </c>
      <c r="J8" s="10">
        <v>6</v>
      </c>
      <c r="K8" s="10">
        <v>12</v>
      </c>
      <c r="L8" s="1">
        <v>3</v>
      </c>
      <c r="M8" s="1">
        <v>8</v>
      </c>
      <c r="N8" s="1">
        <v>3</v>
      </c>
      <c r="O8" s="88">
        <v>10</v>
      </c>
      <c r="P8" s="88">
        <v>7</v>
      </c>
      <c r="Q8" s="88">
        <v>9</v>
      </c>
      <c r="R8" s="1">
        <v>0</v>
      </c>
      <c r="S8" s="1">
        <v>9</v>
      </c>
      <c r="T8" s="1">
        <v>4</v>
      </c>
      <c r="U8" s="13">
        <f t="shared" si="0"/>
        <v>21</v>
      </c>
    </row>
    <row r="9" spans="1:21" ht="12.75">
      <c r="A9" s="9">
        <v>4</v>
      </c>
      <c r="B9" s="18" t="s">
        <v>7</v>
      </c>
      <c r="C9" s="10">
        <v>45</v>
      </c>
      <c r="D9" s="10">
        <v>2</v>
      </c>
      <c r="E9" s="10">
        <v>6</v>
      </c>
      <c r="F9" s="1">
        <v>0</v>
      </c>
      <c r="G9" s="1">
        <v>8</v>
      </c>
      <c r="H9" s="1">
        <v>6</v>
      </c>
      <c r="I9" s="10">
        <v>23</v>
      </c>
      <c r="J9" s="10">
        <v>3</v>
      </c>
      <c r="K9" s="10">
        <v>11</v>
      </c>
      <c r="L9" s="1">
        <v>14</v>
      </c>
      <c r="M9" s="1">
        <v>5</v>
      </c>
      <c r="N9" s="1">
        <v>6</v>
      </c>
      <c r="O9" s="88">
        <v>35</v>
      </c>
      <c r="P9" s="88">
        <v>2</v>
      </c>
      <c r="Q9" s="88">
        <v>7</v>
      </c>
      <c r="R9" s="1">
        <v>28</v>
      </c>
      <c r="S9" s="1">
        <v>3</v>
      </c>
      <c r="T9" s="1">
        <v>10</v>
      </c>
      <c r="U9" s="13">
        <f t="shared" si="0"/>
        <v>145</v>
      </c>
    </row>
    <row r="10" spans="1:21" ht="12.75">
      <c r="A10" s="9">
        <v>2</v>
      </c>
      <c r="B10" s="18" t="s">
        <v>8</v>
      </c>
      <c r="C10" s="10">
        <v>20</v>
      </c>
      <c r="D10" s="10">
        <v>6</v>
      </c>
      <c r="E10" s="10">
        <v>6</v>
      </c>
      <c r="F10" s="1">
        <v>37</v>
      </c>
      <c r="G10" s="1">
        <v>3</v>
      </c>
      <c r="H10" s="1">
        <v>7</v>
      </c>
      <c r="I10" s="10">
        <v>67</v>
      </c>
      <c r="J10" s="10">
        <v>2</v>
      </c>
      <c r="K10" s="10">
        <v>11</v>
      </c>
      <c r="L10" s="1">
        <v>79</v>
      </c>
      <c r="M10" s="12">
        <v>1</v>
      </c>
      <c r="N10" s="1">
        <v>8</v>
      </c>
      <c r="O10" s="88">
        <v>29</v>
      </c>
      <c r="P10" s="88">
        <v>5</v>
      </c>
      <c r="Q10" s="88">
        <v>12</v>
      </c>
      <c r="R10" s="1">
        <v>50</v>
      </c>
      <c r="S10" s="1">
        <v>2</v>
      </c>
      <c r="T10" s="1">
        <v>10</v>
      </c>
      <c r="U10" s="13">
        <f t="shared" si="0"/>
        <v>282</v>
      </c>
    </row>
    <row r="11" spans="1:21" ht="12.75">
      <c r="A11" s="9">
        <v>5</v>
      </c>
      <c r="B11" s="18" t="s">
        <v>9</v>
      </c>
      <c r="C11" s="10">
        <v>23</v>
      </c>
      <c r="D11" s="10">
        <v>5</v>
      </c>
      <c r="E11" s="10">
        <v>2</v>
      </c>
      <c r="F11" s="1">
        <v>37</v>
      </c>
      <c r="G11" s="1">
        <v>3</v>
      </c>
      <c r="H11" s="1">
        <v>7</v>
      </c>
      <c r="I11" s="10">
        <v>20</v>
      </c>
      <c r="J11" s="10">
        <v>5</v>
      </c>
      <c r="K11" s="10">
        <v>5</v>
      </c>
      <c r="L11" s="1">
        <v>6</v>
      </c>
      <c r="M11" s="1">
        <v>7</v>
      </c>
      <c r="N11" s="1">
        <v>5</v>
      </c>
      <c r="O11" s="88">
        <v>30</v>
      </c>
      <c r="P11" s="88">
        <v>4</v>
      </c>
      <c r="Q11" s="88">
        <v>4</v>
      </c>
      <c r="R11" s="1">
        <v>16</v>
      </c>
      <c r="S11" s="1">
        <v>5</v>
      </c>
      <c r="T11" s="1">
        <v>3</v>
      </c>
      <c r="U11" s="13">
        <f t="shared" si="0"/>
        <v>132</v>
      </c>
    </row>
    <row r="12" spans="1:21" ht="13.5" thickBot="1">
      <c r="A12" s="15">
        <v>6</v>
      </c>
      <c r="B12" s="19" t="s">
        <v>10</v>
      </c>
      <c r="C12" s="16">
        <v>33</v>
      </c>
      <c r="D12" s="16">
        <v>3</v>
      </c>
      <c r="E12" s="16">
        <v>9</v>
      </c>
      <c r="F12" s="2">
        <v>3</v>
      </c>
      <c r="G12" s="2">
        <v>7</v>
      </c>
      <c r="H12" s="2">
        <v>9</v>
      </c>
      <c r="I12" s="16">
        <v>4</v>
      </c>
      <c r="J12" s="16">
        <v>8</v>
      </c>
      <c r="K12" s="16">
        <v>9</v>
      </c>
      <c r="L12" s="2">
        <v>12</v>
      </c>
      <c r="M12" s="2">
        <v>6</v>
      </c>
      <c r="N12" s="2">
        <v>2</v>
      </c>
      <c r="O12" s="89">
        <v>24</v>
      </c>
      <c r="P12" s="89">
        <v>6</v>
      </c>
      <c r="Q12" s="89">
        <v>6</v>
      </c>
      <c r="R12" s="2">
        <v>15</v>
      </c>
      <c r="S12" s="2">
        <v>6</v>
      </c>
      <c r="T12" s="2">
        <v>7</v>
      </c>
      <c r="U12" s="17">
        <f t="shared" si="0"/>
        <v>91</v>
      </c>
    </row>
    <row r="15" spans="15:17" ht="12.75">
      <c r="O15" s="87"/>
      <c r="P15" s="87"/>
      <c r="Q15" s="87"/>
    </row>
    <row r="16" spans="15:20" ht="12.75">
      <c r="O16" s="87"/>
      <c r="P16" s="87"/>
      <c r="Q16" s="87"/>
      <c r="R16" s="87"/>
      <c r="S16" s="87"/>
      <c r="T16" s="87"/>
    </row>
    <row r="17" spans="15:20" ht="12.75">
      <c r="O17" s="87"/>
      <c r="P17" s="87"/>
      <c r="Q17" s="87"/>
      <c r="R17" s="87"/>
      <c r="S17" s="87"/>
      <c r="T17" s="87"/>
    </row>
    <row r="18" spans="15:20" ht="12.75">
      <c r="O18" s="87"/>
      <c r="P18" s="87"/>
      <c r="Q18" s="87"/>
      <c r="R18" s="87"/>
      <c r="S18" s="87"/>
      <c r="T18" s="87"/>
    </row>
    <row r="19" spans="15:20" ht="12.75">
      <c r="O19" s="87"/>
      <c r="P19" s="87"/>
      <c r="Q19" s="87"/>
      <c r="R19" s="87"/>
      <c r="S19" s="87"/>
      <c r="T19" s="87"/>
    </row>
    <row r="20" spans="15:20" ht="12.75">
      <c r="O20" s="87"/>
      <c r="P20" s="87"/>
      <c r="Q20" s="87"/>
      <c r="R20" s="87"/>
      <c r="S20" s="87"/>
      <c r="T20" s="87"/>
    </row>
    <row r="21" spans="15:20" ht="12.75">
      <c r="O21" s="87"/>
      <c r="P21" s="87"/>
      <c r="Q21" s="87"/>
      <c r="R21" s="87"/>
      <c r="S21" s="87"/>
      <c r="T21" s="87"/>
    </row>
    <row r="22" spans="15:20" ht="12.75">
      <c r="O22" s="87"/>
      <c r="P22" s="87"/>
      <c r="Q22" s="87"/>
      <c r="R22" s="87"/>
      <c r="S22" s="87"/>
      <c r="T22" s="87"/>
    </row>
    <row r="23" spans="15:20" ht="12.75">
      <c r="O23" s="87"/>
      <c r="P23" s="87"/>
      <c r="Q23" s="87"/>
      <c r="R23" s="87"/>
      <c r="S23" s="87"/>
      <c r="T23" s="87"/>
    </row>
    <row r="24" spans="15:20" ht="12.75">
      <c r="O24" s="87"/>
      <c r="P24" s="87"/>
      <c r="Q24" s="87"/>
      <c r="R24" s="87"/>
      <c r="S24" s="87"/>
      <c r="T24" s="87"/>
    </row>
    <row r="25" spans="18:20" ht="12.75">
      <c r="R25" s="87"/>
      <c r="S25" s="87"/>
      <c r="T25" s="87"/>
    </row>
  </sheetData>
  <mergeCells count="7">
    <mergeCell ref="A1:B1"/>
    <mergeCell ref="O1:Q1"/>
    <mergeCell ref="R1:T1"/>
    <mergeCell ref="C1:E1"/>
    <mergeCell ref="F1:H1"/>
    <mergeCell ref="I1:K1"/>
    <mergeCell ref="L1:N1"/>
  </mergeCells>
  <printOptions/>
  <pageMargins left="0.5" right="0.5" top="1" bottom="0.75" header="0.5" footer="0.5"/>
  <pageSetup fitToHeight="1" fitToWidth="1" horizontalDpi="300" verticalDpi="300" orientation="landscape" scale="69" r:id="rId1"/>
  <headerFooter alignWithMargins="0">
    <oddHeader>&amp;C&amp;"Arial,Bold"&amp;16Preliminary Soldier Hollow JOS Alaska Cup Points for Sprints Revised 3/6/7</oddHeader>
    <oddFooter>&amp;L&amp;T on 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A2" sqref="A2:IV2"/>
    </sheetView>
  </sheetViews>
  <sheetFormatPr defaultColWidth="9.140625" defaultRowHeight="12.75"/>
  <cols>
    <col min="1" max="1" width="6.7109375" style="3" customWidth="1"/>
    <col min="2" max="2" width="18.00390625" style="3" customWidth="1"/>
    <col min="3" max="4" width="7.57421875" style="3" customWidth="1"/>
    <col min="5" max="5" width="9.00390625" style="3" customWidth="1"/>
    <col min="6" max="6" width="8.00390625" style="3" customWidth="1"/>
    <col min="7" max="7" width="8.57421875" style="3" customWidth="1"/>
    <col min="8" max="8" width="9.28125" style="3" customWidth="1"/>
    <col min="9" max="11" width="9.140625" style="3" customWidth="1"/>
    <col min="12" max="12" width="8.140625" style="3" customWidth="1"/>
    <col min="13" max="13" width="8.421875" style="3" customWidth="1"/>
    <col min="14" max="14" width="9.140625" style="3" customWidth="1"/>
    <col min="15" max="15" width="8.28125" style="3" customWidth="1"/>
    <col min="16" max="16" width="8.8515625" style="3" customWidth="1"/>
    <col min="17" max="17" width="9.140625" style="3" customWidth="1"/>
    <col min="18" max="18" width="8.7109375" style="3" customWidth="1"/>
    <col min="19" max="19" width="8.28125" style="3" customWidth="1"/>
    <col min="20" max="20" width="9.140625" style="3" customWidth="1"/>
    <col min="21" max="21" width="7.57421875" style="3" customWidth="1"/>
    <col min="22" max="16384" width="9.140625" style="3" customWidth="1"/>
  </cols>
  <sheetData>
    <row r="1" spans="1:21" s="8" customFormat="1" ht="13.5" thickBot="1">
      <c r="A1" s="68"/>
      <c r="B1" s="66"/>
      <c r="C1" s="67" t="s">
        <v>11</v>
      </c>
      <c r="D1" s="67"/>
      <c r="E1" s="67"/>
      <c r="F1" s="66" t="s">
        <v>13</v>
      </c>
      <c r="G1" s="66"/>
      <c r="H1" s="66"/>
      <c r="I1" s="67" t="s">
        <v>12</v>
      </c>
      <c r="J1" s="67"/>
      <c r="K1" s="67"/>
      <c r="L1" s="66" t="s">
        <v>15</v>
      </c>
      <c r="M1" s="66"/>
      <c r="N1" s="66"/>
      <c r="O1" s="67" t="s">
        <v>14</v>
      </c>
      <c r="P1" s="67"/>
      <c r="Q1" s="67"/>
      <c r="R1" s="66" t="s">
        <v>1</v>
      </c>
      <c r="S1" s="66"/>
      <c r="T1" s="66"/>
      <c r="U1" s="36"/>
    </row>
    <row r="2" spans="1:21" s="8" customFormat="1" ht="13.5" thickBot="1">
      <c r="A2" s="55" t="s">
        <v>17</v>
      </c>
      <c r="B2" s="25" t="s">
        <v>18</v>
      </c>
      <c r="C2" s="27" t="s">
        <v>16</v>
      </c>
      <c r="D2" s="27" t="s">
        <v>19</v>
      </c>
      <c r="E2" s="27" t="s">
        <v>20</v>
      </c>
      <c r="F2" s="25" t="s">
        <v>16</v>
      </c>
      <c r="G2" s="25" t="s">
        <v>19</v>
      </c>
      <c r="H2" s="25" t="s">
        <v>20</v>
      </c>
      <c r="I2" s="27" t="s">
        <v>16</v>
      </c>
      <c r="J2" s="27" t="s">
        <v>19</v>
      </c>
      <c r="K2" s="27" t="s">
        <v>20</v>
      </c>
      <c r="L2" s="25" t="s">
        <v>16</v>
      </c>
      <c r="M2" s="25" t="s">
        <v>19</v>
      </c>
      <c r="N2" s="25" t="s">
        <v>20</v>
      </c>
      <c r="O2" s="27" t="s">
        <v>16</v>
      </c>
      <c r="P2" s="27" t="s">
        <v>19</v>
      </c>
      <c r="Q2" s="27" t="s">
        <v>20</v>
      </c>
      <c r="R2" s="25" t="s">
        <v>16</v>
      </c>
      <c r="S2" s="25" t="s">
        <v>19</v>
      </c>
      <c r="T2" s="25" t="s">
        <v>20</v>
      </c>
      <c r="U2" s="33" t="s">
        <v>21</v>
      </c>
    </row>
    <row r="3" spans="1:21" ht="12.75">
      <c r="A3" s="51">
        <v>1</v>
      </c>
      <c r="B3" s="58" t="s">
        <v>5</v>
      </c>
      <c r="C3" s="54">
        <v>67</v>
      </c>
      <c r="D3" s="56">
        <v>1</v>
      </c>
      <c r="E3" s="54">
        <v>9</v>
      </c>
      <c r="F3" s="50">
        <v>65</v>
      </c>
      <c r="G3" s="57">
        <v>1</v>
      </c>
      <c r="H3" s="50">
        <v>9</v>
      </c>
      <c r="I3" s="54">
        <v>75</v>
      </c>
      <c r="J3" s="56">
        <v>1</v>
      </c>
      <c r="K3" s="54">
        <v>11</v>
      </c>
      <c r="L3" s="50">
        <v>51</v>
      </c>
      <c r="M3" s="50">
        <v>2</v>
      </c>
      <c r="N3" s="50">
        <v>4</v>
      </c>
      <c r="O3" s="54">
        <v>39</v>
      </c>
      <c r="P3" s="54">
        <v>3</v>
      </c>
      <c r="Q3" s="54">
        <v>10</v>
      </c>
      <c r="R3" s="50">
        <v>51</v>
      </c>
      <c r="S3" s="50">
        <v>2</v>
      </c>
      <c r="T3" s="50">
        <v>5</v>
      </c>
      <c r="U3" s="34">
        <f aca="true" t="shared" si="0" ref="U3:U12">C3+F3+I3+L3+O3+R3</f>
        <v>348</v>
      </c>
    </row>
    <row r="4" spans="1:21" ht="12.75">
      <c r="A4" s="52">
        <v>2</v>
      </c>
      <c r="B4" s="59" t="s">
        <v>10</v>
      </c>
      <c r="C4" s="10">
        <v>64</v>
      </c>
      <c r="D4" s="10">
        <v>2</v>
      </c>
      <c r="E4" s="10">
        <v>9</v>
      </c>
      <c r="F4" s="1">
        <v>22</v>
      </c>
      <c r="G4" s="1">
        <v>6</v>
      </c>
      <c r="H4" s="1">
        <v>9</v>
      </c>
      <c r="I4" s="10">
        <v>19</v>
      </c>
      <c r="J4" s="10">
        <v>6</v>
      </c>
      <c r="K4" s="10">
        <v>9</v>
      </c>
      <c r="L4" s="1">
        <v>26</v>
      </c>
      <c r="M4" s="1">
        <v>4</v>
      </c>
      <c r="N4" s="1">
        <v>2</v>
      </c>
      <c r="O4" s="10">
        <v>54</v>
      </c>
      <c r="P4" s="10">
        <v>2</v>
      </c>
      <c r="Q4" s="10">
        <v>7</v>
      </c>
      <c r="R4" s="1">
        <v>30</v>
      </c>
      <c r="S4" s="1">
        <v>4</v>
      </c>
      <c r="T4" s="1">
        <v>7</v>
      </c>
      <c r="U4" s="34">
        <f t="shared" si="0"/>
        <v>215</v>
      </c>
    </row>
    <row r="5" spans="1:21" ht="12.75">
      <c r="A5" s="52">
        <v>3</v>
      </c>
      <c r="B5" s="59" t="s">
        <v>8</v>
      </c>
      <c r="C5" s="10">
        <v>23</v>
      </c>
      <c r="D5" s="10">
        <v>4</v>
      </c>
      <c r="E5" s="10">
        <v>6</v>
      </c>
      <c r="F5" s="1">
        <v>38</v>
      </c>
      <c r="G5" s="1">
        <v>2</v>
      </c>
      <c r="H5" s="1">
        <v>7</v>
      </c>
      <c r="I5" s="10">
        <v>33</v>
      </c>
      <c r="J5" s="10">
        <v>2</v>
      </c>
      <c r="K5" s="10">
        <v>11</v>
      </c>
      <c r="L5" s="1">
        <v>64</v>
      </c>
      <c r="M5" s="12">
        <v>1</v>
      </c>
      <c r="N5" s="1">
        <v>8</v>
      </c>
      <c r="O5" s="10">
        <v>15</v>
      </c>
      <c r="P5" s="10">
        <v>5</v>
      </c>
      <c r="Q5" s="10">
        <v>11</v>
      </c>
      <c r="R5" s="1">
        <v>41</v>
      </c>
      <c r="S5" s="1">
        <v>3</v>
      </c>
      <c r="T5" s="1">
        <v>10</v>
      </c>
      <c r="U5" s="34">
        <f t="shared" si="0"/>
        <v>214</v>
      </c>
    </row>
    <row r="6" spans="1:21" ht="12.75">
      <c r="A6" s="52">
        <v>4</v>
      </c>
      <c r="B6" s="59" t="s">
        <v>0</v>
      </c>
      <c r="C6" s="10">
        <v>16</v>
      </c>
      <c r="D6" s="10">
        <v>6</v>
      </c>
      <c r="E6" s="10">
        <v>7</v>
      </c>
      <c r="F6" s="1">
        <v>27</v>
      </c>
      <c r="G6" s="1">
        <v>5</v>
      </c>
      <c r="H6" s="1">
        <v>6</v>
      </c>
      <c r="I6" s="10">
        <v>26</v>
      </c>
      <c r="J6" s="10">
        <v>4</v>
      </c>
      <c r="K6" s="10">
        <v>13</v>
      </c>
      <c r="L6" s="1">
        <v>44</v>
      </c>
      <c r="M6" s="1">
        <v>3</v>
      </c>
      <c r="N6" s="1">
        <v>4</v>
      </c>
      <c r="O6" s="10">
        <v>68</v>
      </c>
      <c r="P6" s="11">
        <v>1</v>
      </c>
      <c r="Q6" s="10">
        <v>11</v>
      </c>
      <c r="R6" s="1">
        <v>27</v>
      </c>
      <c r="S6" s="1">
        <v>5</v>
      </c>
      <c r="T6" s="1">
        <v>6</v>
      </c>
      <c r="U6" s="34">
        <f>C6+F6+I6+L6+O6+R6</f>
        <v>208</v>
      </c>
    </row>
    <row r="7" spans="1:21" ht="12.75">
      <c r="A7" s="52">
        <v>5</v>
      </c>
      <c r="B7" s="59" t="s">
        <v>7</v>
      </c>
      <c r="C7" s="10">
        <v>25</v>
      </c>
      <c r="D7" s="10">
        <v>3</v>
      </c>
      <c r="E7" s="10">
        <v>6</v>
      </c>
      <c r="F7" s="1">
        <v>0</v>
      </c>
      <c r="G7" s="1">
        <v>8</v>
      </c>
      <c r="H7" s="1">
        <v>5</v>
      </c>
      <c r="I7" s="10">
        <v>7</v>
      </c>
      <c r="J7" s="10">
        <v>8</v>
      </c>
      <c r="K7" s="10">
        <v>11</v>
      </c>
      <c r="L7" s="1">
        <v>23</v>
      </c>
      <c r="M7" s="1">
        <v>5</v>
      </c>
      <c r="N7" s="1">
        <v>6</v>
      </c>
      <c r="O7" s="10">
        <v>33</v>
      </c>
      <c r="P7" s="10">
        <v>4</v>
      </c>
      <c r="Q7" s="10">
        <v>7</v>
      </c>
      <c r="R7" s="1">
        <v>57</v>
      </c>
      <c r="S7" s="12">
        <v>1</v>
      </c>
      <c r="T7" s="1">
        <v>10</v>
      </c>
      <c r="U7" s="34">
        <f t="shared" si="0"/>
        <v>145</v>
      </c>
    </row>
    <row r="8" spans="1:21" ht="12.75">
      <c r="A8" s="52">
        <v>6</v>
      </c>
      <c r="B8" s="59" t="s">
        <v>9</v>
      </c>
      <c r="C8" s="10">
        <v>20</v>
      </c>
      <c r="D8" s="10">
        <v>5</v>
      </c>
      <c r="E8" s="10">
        <v>2</v>
      </c>
      <c r="F8" s="1">
        <v>35</v>
      </c>
      <c r="G8" s="1">
        <v>3</v>
      </c>
      <c r="H8" s="1">
        <v>7</v>
      </c>
      <c r="I8" s="10">
        <v>30</v>
      </c>
      <c r="J8" s="10">
        <v>3</v>
      </c>
      <c r="K8" s="10">
        <v>5</v>
      </c>
      <c r="L8" s="1">
        <v>9</v>
      </c>
      <c r="M8" s="1">
        <v>6</v>
      </c>
      <c r="N8" s="1">
        <v>5</v>
      </c>
      <c r="O8" s="10">
        <v>12</v>
      </c>
      <c r="P8" s="10">
        <v>6</v>
      </c>
      <c r="Q8" s="10">
        <v>4</v>
      </c>
      <c r="R8" s="1">
        <v>13</v>
      </c>
      <c r="S8" s="1">
        <v>6</v>
      </c>
      <c r="T8" s="1">
        <v>3</v>
      </c>
      <c r="U8" s="34">
        <f t="shared" si="0"/>
        <v>119</v>
      </c>
    </row>
    <row r="9" spans="1:21" ht="12.75">
      <c r="A9" s="52">
        <v>7</v>
      </c>
      <c r="B9" s="59" t="s">
        <v>2</v>
      </c>
      <c r="C9" s="10">
        <v>0</v>
      </c>
      <c r="D9" s="10">
        <v>8</v>
      </c>
      <c r="E9" s="10">
        <v>7</v>
      </c>
      <c r="F9" s="1">
        <v>6</v>
      </c>
      <c r="G9" s="1">
        <v>7</v>
      </c>
      <c r="H9" s="1">
        <v>7</v>
      </c>
      <c r="I9" s="10">
        <v>22</v>
      </c>
      <c r="J9" s="10">
        <v>5</v>
      </c>
      <c r="K9" s="10">
        <v>6</v>
      </c>
      <c r="L9" s="1">
        <v>0</v>
      </c>
      <c r="M9" s="1">
        <v>9</v>
      </c>
      <c r="N9" s="1">
        <v>1</v>
      </c>
      <c r="O9" s="10">
        <v>7</v>
      </c>
      <c r="P9" s="10">
        <v>7</v>
      </c>
      <c r="Q9" s="10">
        <v>7</v>
      </c>
      <c r="R9" s="1">
        <v>9</v>
      </c>
      <c r="S9" s="1">
        <v>7</v>
      </c>
      <c r="T9" s="1">
        <v>3</v>
      </c>
      <c r="U9" s="34">
        <f t="shared" si="0"/>
        <v>44</v>
      </c>
    </row>
    <row r="10" spans="1:21" ht="12.75">
      <c r="A10" s="52">
        <v>8</v>
      </c>
      <c r="B10" s="59" t="s">
        <v>6</v>
      </c>
      <c r="C10" s="10">
        <v>13</v>
      </c>
      <c r="D10" s="10">
        <v>7</v>
      </c>
      <c r="E10" s="10">
        <v>7</v>
      </c>
      <c r="F10" s="1">
        <v>0</v>
      </c>
      <c r="G10" s="1">
        <v>8</v>
      </c>
      <c r="H10" s="1">
        <v>4</v>
      </c>
      <c r="I10" s="10">
        <v>16</v>
      </c>
      <c r="J10" s="10">
        <v>7</v>
      </c>
      <c r="K10" s="10">
        <v>12</v>
      </c>
      <c r="L10" s="1">
        <v>7</v>
      </c>
      <c r="M10" s="1">
        <v>7</v>
      </c>
      <c r="N10" s="1">
        <v>3</v>
      </c>
      <c r="O10" s="10">
        <v>0</v>
      </c>
      <c r="P10" s="10">
        <v>8</v>
      </c>
      <c r="Q10" s="10">
        <v>9</v>
      </c>
      <c r="R10" s="1">
        <v>0</v>
      </c>
      <c r="S10" s="1">
        <v>8</v>
      </c>
      <c r="T10" s="1">
        <v>3</v>
      </c>
      <c r="U10" s="34">
        <f t="shared" si="0"/>
        <v>36</v>
      </c>
    </row>
    <row r="11" spans="1:21" ht="12.75">
      <c r="A11" s="52">
        <v>9</v>
      </c>
      <c r="B11" s="59" t="s">
        <v>4</v>
      </c>
      <c r="C11" s="10">
        <v>0</v>
      </c>
      <c r="D11" s="10">
        <v>8</v>
      </c>
      <c r="E11" s="10">
        <v>3</v>
      </c>
      <c r="F11" s="1">
        <v>35</v>
      </c>
      <c r="G11" s="1">
        <v>3</v>
      </c>
      <c r="H11" s="1">
        <v>3</v>
      </c>
      <c r="I11" s="10">
        <v>0</v>
      </c>
      <c r="J11" s="10">
        <v>9</v>
      </c>
      <c r="K11" s="10">
        <v>8</v>
      </c>
      <c r="L11" s="1">
        <v>0</v>
      </c>
      <c r="M11" s="1">
        <v>9</v>
      </c>
      <c r="N11" s="1">
        <v>1</v>
      </c>
      <c r="O11" s="10">
        <v>0</v>
      </c>
      <c r="P11" s="10">
        <v>8</v>
      </c>
      <c r="Q11" s="10">
        <v>3</v>
      </c>
      <c r="R11" s="1">
        <v>0</v>
      </c>
      <c r="S11" s="1">
        <v>8</v>
      </c>
      <c r="T11" s="1">
        <v>5</v>
      </c>
      <c r="U11" s="34">
        <f t="shared" si="0"/>
        <v>35</v>
      </c>
    </row>
    <row r="12" spans="1:21" ht="13.5" thickBot="1">
      <c r="A12" s="53">
        <v>10</v>
      </c>
      <c r="B12" s="60" t="s">
        <v>3</v>
      </c>
      <c r="C12" s="16">
        <v>0</v>
      </c>
      <c r="D12" s="16">
        <v>8</v>
      </c>
      <c r="E12" s="16">
        <v>1</v>
      </c>
      <c r="F12" s="2">
        <v>0</v>
      </c>
      <c r="G12" s="2">
        <v>8</v>
      </c>
      <c r="H12" s="2">
        <v>7</v>
      </c>
      <c r="I12" s="16">
        <v>0</v>
      </c>
      <c r="J12" s="16">
        <v>9</v>
      </c>
      <c r="K12" s="16">
        <v>7</v>
      </c>
      <c r="L12" s="2">
        <v>4</v>
      </c>
      <c r="M12" s="2">
        <v>8</v>
      </c>
      <c r="N12" s="2">
        <v>4</v>
      </c>
      <c r="O12" s="16">
        <v>0</v>
      </c>
      <c r="P12" s="16">
        <v>8</v>
      </c>
      <c r="Q12" s="16">
        <v>6</v>
      </c>
      <c r="R12" s="2">
        <v>0</v>
      </c>
      <c r="S12" s="2">
        <v>8</v>
      </c>
      <c r="T12" s="2">
        <v>4</v>
      </c>
      <c r="U12" s="35">
        <f t="shared" si="0"/>
        <v>4</v>
      </c>
    </row>
  </sheetData>
  <mergeCells count="7">
    <mergeCell ref="L1:N1"/>
    <mergeCell ref="O1:Q1"/>
    <mergeCell ref="R1:T1"/>
    <mergeCell ref="A1:B1"/>
    <mergeCell ref="C1:E1"/>
    <mergeCell ref="F1:H1"/>
    <mergeCell ref="I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U12" sqref="A3:U12"/>
    </sheetView>
  </sheetViews>
  <sheetFormatPr defaultColWidth="9.140625" defaultRowHeight="12.75"/>
  <cols>
    <col min="1" max="1" width="9.140625" style="3" customWidth="1"/>
    <col min="2" max="2" width="19.8515625" style="8" customWidth="1"/>
    <col min="3" max="3" width="7.57421875" style="3" customWidth="1"/>
    <col min="4" max="19" width="9.140625" style="3" customWidth="1"/>
    <col min="20" max="20" width="9.57421875" style="3" customWidth="1"/>
    <col min="21" max="21" width="9.140625" style="8" customWidth="1"/>
    <col min="22" max="16384" width="9.140625" style="3" customWidth="1"/>
  </cols>
  <sheetData>
    <row r="1" spans="1:21" s="8" customFormat="1" ht="13.5" thickBot="1">
      <c r="A1" s="24"/>
      <c r="B1" s="79"/>
      <c r="C1" s="67" t="s">
        <v>11</v>
      </c>
      <c r="D1" s="67"/>
      <c r="E1" s="67"/>
      <c r="F1" s="66" t="s">
        <v>13</v>
      </c>
      <c r="G1" s="66"/>
      <c r="H1" s="66"/>
      <c r="I1" s="67" t="s">
        <v>12</v>
      </c>
      <c r="J1" s="67"/>
      <c r="K1" s="67"/>
      <c r="L1" s="66" t="s">
        <v>15</v>
      </c>
      <c r="M1" s="66"/>
      <c r="N1" s="66"/>
      <c r="O1" s="67" t="s">
        <v>14</v>
      </c>
      <c r="P1" s="67"/>
      <c r="Q1" s="67"/>
      <c r="R1" s="66" t="s">
        <v>1</v>
      </c>
      <c r="S1" s="66"/>
      <c r="T1" s="66"/>
      <c r="U1" s="36" t="s">
        <v>21</v>
      </c>
    </row>
    <row r="2" spans="1:21" s="8" customFormat="1" ht="13.5" thickBot="1">
      <c r="A2" s="24" t="s">
        <v>17</v>
      </c>
      <c r="B2" s="25" t="s">
        <v>18</v>
      </c>
      <c r="C2" s="27" t="s">
        <v>16</v>
      </c>
      <c r="D2" s="27" t="s">
        <v>19</v>
      </c>
      <c r="E2" s="27" t="s">
        <v>20</v>
      </c>
      <c r="F2" s="25" t="s">
        <v>16</v>
      </c>
      <c r="G2" s="25" t="s">
        <v>19</v>
      </c>
      <c r="H2" s="25" t="s">
        <v>20</v>
      </c>
      <c r="I2" s="27" t="s">
        <v>16</v>
      </c>
      <c r="J2" s="27" t="s">
        <v>19</v>
      </c>
      <c r="K2" s="27" t="s">
        <v>20</v>
      </c>
      <c r="L2" s="25" t="s">
        <v>16</v>
      </c>
      <c r="M2" s="25" t="s">
        <v>19</v>
      </c>
      <c r="N2" s="25" t="s">
        <v>20</v>
      </c>
      <c r="O2" s="27" t="s">
        <v>16</v>
      </c>
      <c r="P2" s="27" t="s">
        <v>19</v>
      </c>
      <c r="Q2" s="27" t="s">
        <v>20</v>
      </c>
      <c r="R2" s="25" t="s">
        <v>16</v>
      </c>
      <c r="S2" s="25" t="s">
        <v>19</v>
      </c>
      <c r="T2" s="25" t="s">
        <v>20</v>
      </c>
      <c r="U2" s="33" t="s">
        <v>21</v>
      </c>
    </row>
    <row r="3" spans="1:21" ht="12.75">
      <c r="A3" s="4">
        <v>5</v>
      </c>
      <c r="B3" s="83" t="s">
        <v>0</v>
      </c>
      <c r="C3" s="80">
        <v>35</v>
      </c>
      <c r="D3" s="80">
        <v>5</v>
      </c>
      <c r="E3" s="80">
        <v>2</v>
      </c>
      <c r="F3" s="81">
        <v>60</v>
      </c>
      <c r="G3" s="81">
        <v>2</v>
      </c>
      <c r="H3" s="81">
        <v>2</v>
      </c>
      <c r="I3" s="80">
        <v>35</v>
      </c>
      <c r="J3" s="80">
        <v>5</v>
      </c>
      <c r="K3" s="80">
        <v>4</v>
      </c>
      <c r="L3" s="81">
        <v>40</v>
      </c>
      <c r="M3" s="81">
        <v>4</v>
      </c>
      <c r="N3" s="81">
        <v>2</v>
      </c>
      <c r="O3" s="80">
        <v>35</v>
      </c>
      <c r="P3" s="80">
        <v>5</v>
      </c>
      <c r="Q3" s="80">
        <v>2</v>
      </c>
      <c r="R3" s="81">
        <v>30</v>
      </c>
      <c r="S3" s="81">
        <v>6</v>
      </c>
      <c r="T3" s="81">
        <v>3</v>
      </c>
      <c r="U3" s="82">
        <f>C3+F3+I3+L3+O3+R3</f>
        <v>235</v>
      </c>
    </row>
    <row r="4" spans="1:21" ht="12.75">
      <c r="A4" s="38">
        <v>7</v>
      </c>
      <c r="B4" s="84" t="s">
        <v>2</v>
      </c>
      <c r="C4" s="73">
        <v>30</v>
      </c>
      <c r="D4" s="73">
        <v>6</v>
      </c>
      <c r="E4" s="73">
        <v>2</v>
      </c>
      <c r="F4" s="74">
        <v>20</v>
      </c>
      <c r="G4" s="74">
        <v>8</v>
      </c>
      <c r="H4" s="74">
        <v>2</v>
      </c>
      <c r="I4" s="73">
        <v>25</v>
      </c>
      <c r="J4" s="73">
        <v>7</v>
      </c>
      <c r="K4" s="73">
        <v>2</v>
      </c>
      <c r="L4" s="74">
        <v>15</v>
      </c>
      <c r="M4" s="74">
        <v>9</v>
      </c>
      <c r="N4" s="74">
        <v>1</v>
      </c>
      <c r="O4" s="73">
        <v>20</v>
      </c>
      <c r="P4" s="73">
        <v>8</v>
      </c>
      <c r="Q4" s="73">
        <v>2</v>
      </c>
      <c r="R4" s="74">
        <v>15</v>
      </c>
      <c r="S4" s="74">
        <v>9</v>
      </c>
      <c r="T4" s="74">
        <v>1</v>
      </c>
      <c r="U4" s="75">
        <f aca="true" t="shared" si="0" ref="U3:U12">C4+F4+I4+L4+O4+R4</f>
        <v>125</v>
      </c>
    </row>
    <row r="5" spans="1:21" ht="12.75">
      <c r="A5" s="4">
        <v>10</v>
      </c>
      <c r="B5" s="84" t="s">
        <v>3</v>
      </c>
      <c r="C5" s="73">
        <v>0</v>
      </c>
      <c r="D5" s="73">
        <v>9</v>
      </c>
      <c r="E5" s="73">
        <v>0</v>
      </c>
      <c r="F5" s="74">
        <v>15</v>
      </c>
      <c r="G5" s="74">
        <v>9</v>
      </c>
      <c r="H5" s="74">
        <v>2</v>
      </c>
      <c r="I5" s="73">
        <v>10</v>
      </c>
      <c r="J5" s="73">
        <v>10</v>
      </c>
      <c r="K5" s="73">
        <v>2</v>
      </c>
      <c r="L5" s="74">
        <v>20</v>
      </c>
      <c r="M5" s="74">
        <v>8</v>
      </c>
      <c r="N5" s="74">
        <v>1</v>
      </c>
      <c r="O5" s="73">
        <v>30</v>
      </c>
      <c r="P5" s="73">
        <v>6</v>
      </c>
      <c r="Q5" s="73">
        <v>1</v>
      </c>
      <c r="R5" s="74">
        <v>20</v>
      </c>
      <c r="S5" s="74">
        <v>8</v>
      </c>
      <c r="T5" s="74">
        <v>2</v>
      </c>
      <c r="U5" s="75">
        <f t="shared" si="0"/>
        <v>95</v>
      </c>
    </row>
    <row r="6" spans="1:21" ht="12.75">
      <c r="A6" s="38">
        <v>9</v>
      </c>
      <c r="B6" s="84" t="s">
        <v>4</v>
      </c>
      <c r="C6" s="73">
        <v>25</v>
      </c>
      <c r="D6" s="73">
        <v>7</v>
      </c>
      <c r="E6" s="73">
        <v>1</v>
      </c>
      <c r="F6" s="74">
        <v>30</v>
      </c>
      <c r="G6" s="74">
        <v>6</v>
      </c>
      <c r="H6" s="74">
        <v>1</v>
      </c>
      <c r="I6" s="73">
        <v>15</v>
      </c>
      <c r="J6" s="73">
        <v>9</v>
      </c>
      <c r="K6" s="73">
        <v>2</v>
      </c>
      <c r="L6" s="74">
        <v>10</v>
      </c>
      <c r="M6" s="74">
        <v>10</v>
      </c>
      <c r="N6" s="74">
        <v>1</v>
      </c>
      <c r="O6" s="73">
        <v>15</v>
      </c>
      <c r="P6" s="73">
        <v>9</v>
      </c>
      <c r="Q6" s="73">
        <v>1</v>
      </c>
      <c r="R6" s="74">
        <v>10</v>
      </c>
      <c r="S6" s="74">
        <v>10</v>
      </c>
      <c r="T6" s="74">
        <v>2</v>
      </c>
      <c r="U6" s="75">
        <f t="shared" si="0"/>
        <v>105</v>
      </c>
    </row>
    <row r="7" spans="1:21" ht="12.75">
      <c r="A7" s="4">
        <v>3</v>
      </c>
      <c r="B7" s="84" t="s">
        <v>5</v>
      </c>
      <c r="C7" s="73">
        <v>40</v>
      </c>
      <c r="D7" s="73">
        <v>4</v>
      </c>
      <c r="E7" s="73">
        <v>3</v>
      </c>
      <c r="F7" s="74">
        <v>40</v>
      </c>
      <c r="G7" s="74">
        <v>4</v>
      </c>
      <c r="H7" s="74">
        <v>3</v>
      </c>
      <c r="I7" s="73">
        <v>70</v>
      </c>
      <c r="J7" s="73">
        <v>1</v>
      </c>
      <c r="K7" s="73">
        <v>3</v>
      </c>
      <c r="L7" s="74">
        <v>60</v>
      </c>
      <c r="M7" s="74">
        <v>2</v>
      </c>
      <c r="N7" s="74">
        <v>2</v>
      </c>
      <c r="O7" s="73">
        <v>60</v>
      </c>
      <c r="P7" s="73">
        <v>2</v>
      </c>
      <c r="Q7" s="73">
        <v>3</v>
      </c>
      <c r="R7" s="74">
        <v>50</v>
      </c>
      <c r="S7" s="74">
        <v>3</v>
      </c>
      <c r="T7" s="74">
        <v>2</v>
      </c>
      <c r="U7" s="75">
        <f t="shared" si="0"/>
        <v>320</v>
      </c>
    </row>
    <row r="8" spans="1:21" ht="12.75">
      <c r="A8" s="38">
        <v>8</v>
      </c>
      <c r="B8" s="84" t="s">
        <v>6</v>
      </c>
      <c r="C8" s="73">
        <v>20</v>
      </c>
      <c r="D8" s="73">
        <v>8</v>
      </c>
      <c r="E8" s="73">
        <v>2</v>
      </c>
      <c r="F8" s="74">
        <v>10</v>
      </c>
      <c r="G8" s="74">
        <v>10</v>
      </c>
      <c r="H8" s="74">
        <v>1</v>
      </c>
      <c r="I8" s="73">
        <v>20</v>
      </c>
      <c r="J8" s="73">
        <v>8</v>
      </c>
      <c r="K8" s="73">
        <v>4</v>
      </c>
      <c r="L8" s="74">
        <v>25</v>
      </c>
      <c r="M8" s="74">
        <v>7</v>
      </c>
      <c r="N8" s="74">
        <v>1</v>
      </c>
      <c r="O8" s="73">
        <v>10</v>
      </c>
      <c r="P8" s="73">
        <v>10</v>
      </c>
      <c r="Q8" s="73">
        <v>2</v>
      </c>
      <c r="R8" s="74">
        <v>25</v>
      </c>
      <c r="S8" s="74">
        <v>7</v>
      </c>
      <c r="T8" s="74">
        <v>2</v>
      </c>
      <c r="U8" s="75">
        <f t="shared" si="0"/>
        <v>110</v>
      </c>
    </row>
    <row r="9" spans="1:21" ht="12.75">
      <c r="A9" s="4">
        <v>4</v>
      </c>
      <c r="B9" s="84" t="s">
        <v>7</v>
      </c>
      <c r="C9" s="73">
        <v>60</v>
      </c>
      <c r="D9" s="73">
        <v>2</v>
      </c>
      <c r="E9" s="73">
        <v>2</v>
      </c>
      <c r="F9" s="74">
        <v>25</v>
      </c>
      <c r="G9" s="74">
        <v>7</v>
      </c>
      <c r="H9" s="74">
        <v>1</v>
      </c>
      <c r="I9" s="73">
        <v>30</v>
      </c>
      <c r="J9" s="73">
        <v>6</v>
      </c>
      <c r="K9" s="73">
        <v>3</v>
      </c>
      <c r="L9" s="74">
        <v>35</v>
      </c>
      <c r="M9" s="74">
        <v>5</v>
      </c>
      <c r="N9" s="74">
        <v>2</v>
      </c>
      <c r="O9" s="73">
        <v>40</v>
      </c>
      <c r="P9" s="73">
        <v>4</v>
      </c>
      <c r="Q9" s="73">
        <v>2</v>
      </c>
      <c r="R9" s="74">
        <v>70</v>
      </c>
      <c r="S9" s="74">
        <v>1</v>
      </c>
      <c r="T9" s="74">
        <v>3</v>
      </c>
      <c r="U9" s="75">
        <f t="shared" si="0"/>
        <v>260</v>
      </c>
    </row>
    <row r="10" spans="1:21" ht="12.75">
      <c r="A10" s="38">
        <v>2</v>
      </c>
      <c r="B10" s="84" t="s">
        <v>8</v>
      </c>
      <c r="C10" s="73">
        <v>50</v>
      </c>
      <c r="D10" s="73">
        <v>3</v>
      </c>
      <c r="E10" s="73">
        <v>2</v>
      </c>
      <c r="F10" s="74">
        <v>35</v>
      </c>
      <c r="G10" s="74">
        <v>5</v>
      </c>
      <c r="H10" s="74">
        <v>2</v>
      </c>
      <c r="I10" s="73">
        <v>60</v>
      </c>
      <c r="J10" s="73">
        <v>2</v>
      </c>
      <c r="K10" s="73">
        <v>3</v>
      </c>
      <c r="L10" s="74">
        <v>70</v>
      </c>
      <c r="M10" s="74">
        <v>1</v>
      </c>
      <c r="N10" s="74">
        <v>3</v>
      </c>
      <c r="O10" s="73">
        <v>50</v>
      </c>
      <c r="P10" s="73">
        <v>3</v>
      </c>
      <c r="Q10" s="73">
        <v>3</v>
      </c>
      <c r="R10" s="74">
        <v>60</v>
      </c>
      <c r="S10" s="74">
        <v>2</v>
      </c>
      <c r="T10" s="74">
        <v>4</v>
      </c>
      <c r="U10" s="75">
        <f t="shared" si="0"/>
        <v>325</v>
      </c>
    </row>
    <row r="11" spans="1:21" ht="12.75">
      <c r="A11" s="4">
        <v>6</v>
      </c>
      <c r="B11" s="84" t="s">
        <v>9</v>
      </c>
      <c r="C11" s="73">
        <v>0</v>
      </c>
      <c r="D11" s="73">
        <v>9</v>
      </c>
      <c r="E11" s="73">
        <v>0</v>
      </c>
      <c r="F11" s="74">
        <v>70</v>
      </c>
      <c r="G11" s="74">
        <v>1</v>
      </c>
      <c r="H11" s="74">
        <v>2</v>
      </c>
      <c r="I11" s="73">
        <v>40</v>
      </c>
      <c r="J11" s="73">
        <v>4</v>
      </c>
      <c r="K11" s="73">
        <v>2</v>
      </c>
      <c r="L11" s="74">
        <v>30</v>
      </c>
      <c r="M11" s="74">
        <v>6</v>
      </c>
      <c r="N11" s="74">
        <v>2</v>
      </c>
      <c r="O11" s="73">
        <v>25</v>
      </c>
      <c r="P11" s="73">
        <v>7</v>
      </c>
      <c r="Q11" s="73">
        <v>1</v>
      </c>
      <c r="R11" s="74">
        <v>35</v>
      </c>
      <c r="S11" s="74">
        <v>5</v>
      </c>
      <c r="T11" s="74">
        <v>1</v>
      </c>
      <c r="U11" s="75">
        <f t="shared" si="0"/>
        <v>200</v>
      </c>
    </row>
    <row r="12" spans="1:21" ht="13.5" thickBot="1">
      <c r="A12" s="38">
        <v>1</v>
      </c>
      <c r="B12" s="85" t="s">
        <v>10</v>
      </c>
      <c r="C12" s="76">
        <v>70</v>
      </c>
      <c r="D12" s="76">
        <v>1</v>
      </c>
      <c r="E12" s="76">
        <v>3</v>
      </c>
      <c r="F12" s="77">
        <v>50</v>
      </c>
      <c r="G12" s="77">
        <v>3</v>
      </c>
      <c r="H12" s="77">
        <v>3</v>
      </c>
      <c r="I12" s="76">
        <v>50</v>
      </c>
      <c r="J12" s="76">
        <v>3</v>
      </c>
      <c r="K12" s="76">
        <v>3</v>
      </c>
      <c r="L12" s="77">
        <v>50</v>
      </c>
      <c r="M12" s="77">
        <v>3</v>
      </c>
      <c r="N12" s="77">
        <v>1</v>
      </c>
      <c r="O12" s="76">
        <v>70</v>
      </c>
      <c r="P12" s="76">
        <v>1</v>
      </c>
      <c r="Q12" s="76">
        <v>2</v>
      </c>
      <c r="R12" s="77">
        <v>40</v>
      </c>
      <c r="S12" s="77">
        <v>4</v>
      </c>
      <c r="T12" s="77">
        <v>2</v>
      </c>
      <c r="U12" s="78">
        <f t="shared" si="0"/>
        <v>330</v>
      </c>
    </row>
    <row r="13" ht="12.75">
      <c r="B13" s="86"/>
    </row>
  </sheetData>
  <mergeCells count="6">
    <mergeCell ref="O1:Q1"/>
    <mergeCell ref="R1:T1"/>
    <mergeCell ref="C1:E1"/>
    <mergeCell ref="F1:H1"/>
    <mergeCell ref="I1:K1"/>
    <mergeCell ref="L1:N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4"/>
  <sheetViews>
    <sheetView tabSelected="1" view="pageBreakPreview" zoomScale="60" workbookViewId="0" topLeftCell="A1">
      <selection activeCell="G42" sqref="G42"/>
    </sheetView>
  </sheetViews>
  <sheetFormatPr defaultColWidth="9.140625" defaultRowHeight="12.75"/>
  <cols>
    <col min="1" max="1" width="10.28125" style="8" customWidth="1"/>
    <col min="2" max="2" width="5.8515625" style="3" customWidth="1"/>
    <col min="3" max="3" width="18.00390625" style="3" customWidth="1"/>
    <col min="4" max="5" width="7.57421875" style="3" customWidth="1"/>
    <col min="6" max="6" width="9.00390625" style="3" customWidth="1"/>
    <col min="7" max="7" width="7.28125" style="3" customWidth="1"/>
    <col min="8" max="8" width="8.00390625" style="3" customWidth="1"/>
    <col min="9" max="9" width="9.28125" style="3" customWidth="1"/>
    <col min="10" max="10" width="8.140625" style="3" customWidth="1"/>
    <col min="11" max="11" width="7.8515625" style="3" customWidth="1"/>
    <col min="12" max="12" width="9.140625" style="3" customWidth="1"/>
    <col min="13" max="14" width="7.57421875" style="3" customWidth="1"/>
    <col min="15" max="15" width="9.140625" style="3" customWidth="1"/>
    <col min="16" max="16" width="7.00390625" style="3" customWidth="1"/>
    <col min="17" max="17" width="7.8515625" style="3" customWidth="1"/>
    <col min="18" max="18" width="9.140625" style="3" customWidth="1"/>
    <col min="19" max="20" width="7.57421875" style="3" customWidth="1"/>
    <col min="21" max="21" width="9.140625" style="3" customWidth="1"/>
    <col min="22" max="22" width="7.00390625" style="3" customWidth="1"/>
    <col min="23" max="16384" width="9.140625" style="3" customWidth="1"/>
  </cols>
  <sheetData>
    <row r="1" ht="13.5" thickBot="1"/>
    <row r="2" spans="1:22" ht="13.5" thickBot="1">
      <c r="A2" s="8" t="s">
        <v>21</v>
      </c>
      <c r="B2" s="68"/>
      <c r="C2" s="69"/>
      <c r="D2" s="70" t="s">
        <v>11</v>
      </c>
      <c r="E2" s="67"/>
      <c r="F2" s="71"/>
      <c r="G2" s="68" t="s">
        <v>13</v>
      </c>
      <c r="H2" s="66"/>
      <c r="I2" s="72"/>
      <c r="J2" s="70" t="s">
        <v>12</v>
      </c>
      <c r="K2" s="67"/>
      <c r="L2" s="71"/>
      <c r="M2" s="68" t="s">
        <v>15</v>
      </c>
      <c r="N2" s="66"/>
      <c r="O2" s="72"/>
      <c r="P2" s="70" t="s">
        <v>14</v>
      </c>
      <c r="Q2" s="67"/>
      <c r="R2" s="71"/>
      <c r="S2" s="68" t="s">
        <v>1</v>
      </c>
      <c r="T2" s="66"/>
      <c r="U2" s="72"/>
      <c r="V2" s="37"/>
    </row>
    <row r="3" spans="2:22" ht="12.75">
      <c r="B3" s="4" t="s">
        <v>17</v>
      </c>
      <c r="C3" s="5" t="s">
        <v>18</v>
      </c>
      <c r="D3" s="6" t="s">
        <v>16</v>
      </c>
      <c r="E3" s="6" t="s">
        <v>19</v>
      </c>
      <c r="F3" s="6" t="s">
        <v>20</v>
      </c>
      <c r="G3" s="5" t="s">
        <v>16</v>
      </c>
      <c r="H3" s="5" t="s">
        <v>19</v>
      </c>
      <c r="I3" s="5" t="s">
        <v>20</v>
      </c>
      <c r="J3" s="6" t="s">
        <v>16</v>
      </c>
      <c r="K3" s="6" t="s">
        <v>19</v>
      </c>
      <c r="L3" s="6" t="s">
        <v>20</v>
      </c>
      <c r="M3" s="5" t="s">
        <v>16</v>
      </c>
      <c r="N3" s="5" t="s">
        <v>19</v>
      </c>
      <c r="O3" s="5" t="s">
        <v>20</v>
      </c>
      <c r="P3" s="6" t="s">
        <v>16</v>
      </c>
      <c r="Q3" s="6" t="s">
        <v>19</v>
      </c>
      <c r="R3" s="6" t="s">
        <v>20</v>
      </c>
      <c r="S3" s="5" t="s">
        <v>16</v>
      </c>
      <c r="T3" s="5" t="s">
        <v>19</v>
      </c>
      <c r="U3" s="5" t="s">
        <v>20</v>
      </c>
      <c r="V3" s="7" t="s">
        <v>21</v>
      </c>
    </row>
    <row r="4" spans="2:22" ht="12.75">
      <c r="B4" s="38">
        <v>3</v>
      </c>
      <c r="C4" s="18" t="s">
        <v>0</v>
      </c>
      <c r="D4" s="10">
        <f>D16+D29+D42+D55</f>
        <v>95</v>
      </c>
      <c r="E4" s="10"/>
      <c r="F4" s="10"/>
      <c r="G4" s="10">
        <f aca="true" t="shared" si="0" ref="G4:G13">G16+G29+G42+G55</f>
        <v>162</v>
      </c>
      <c r="H4" s="1"/>
      <c r="I4" s="1"/>
      <c r="J4" s="10">
        <f aca="true" t="shared" si="1" ref="J4:J13">J16+J29+J42+J55</f>
        <v>142</v>
      </c>
      <c r="K4" s="10"/>
      <c r="L4" s="10"/>
      <c r="M4" s="10">
        <f aca="true" t="shared" si="2" ref="M4:M13">M16+M29+M42+M55</f>
        <v>182</v>
      </c>
      <c r="N4" s="1"/>
      <c r="O4" s="1"/>
      <c r="P4" s="10">
        <f aca="true" t="shared" si="3" ref="P4:P13">P16+P29+P42+P55</f>
        <v>201</v>
      </c>
      <c r="Q4" s="10"/>
      <c r="R4" s="10"/>
      <c r="S4" s="10">
        <f aca="true" t="shared" si="4" ref="S4:S13">S16+S29+S42+S55</f>
        <v>106</v>
      </c>
      <c r="T4" s="1"/>
      <c r="U4" s="1"/>
      <c r="V4" s="75">
        <f>D4+G4+J4+M4+P4+S4</f>
        <v>888</v>
      </c>
    </row>
    <row r="5" spans="2:22" ht="12.75">
      <c r="B5" s="38">
        <v>7</v>
      </c>
      <c r="C5" s="18" t="s">
        <v>2</v>
      </c>
      <c r="D5" s="10">
        <f aca="true" t="shared" si="5" ref="D5:D13">D17+D30+D43+D56</f>
        <v>57</v>
      </c>
      <c r="E5" s="10"/>
      <c r="F5" s="10"/>
      <c r="G5" s="10">
        <f t="shared" si="0"/>
        <v>50</v>
      </c>
      <c r="H5" s="1"/>
      <c r="I5" s="1"/>
      <c r="J5" s="10">
        <f t="shared" si="1"/>
        <v>77</v>
      </c>
      <c r="K5" s="10"/>
      <c r="L5" s="10"/>
      <c r="M5" s="10">
        <f t="shared" si="2"/>
        <v>15</v>
      </c>
      <c r="N5" s="1"/>
      <c r="O5" s="1"/>
      <c r="P5" s="10">
        <f t="shared" si="3"/>
        <v>43</v>
      </c>
      <c r="Q5" s="10"/>
      <c r="R5" s="10"/>
      <c r="S5" s="10">
        <f t="shared" si="4"/>
        <v>31</v>
      </c>
      <c r="T5" s="1"/>
      <c r="U5" s="1"/>
      <c r="V5" s="75">
        <f aca="true" t="shared" si="6" ref="V5:V13">D5+G5+J5+M5+P5+S5</f>
        <v>273</v>
      </c>
    </row>
    <row r="6" spans="2:22" ht="12.75">
      <c r="B6" s="38">
        <v>10</v>
      </c>
      <c r="C6" s="18" t="s">
        <v>3</v>
      </c>
      <c r="D6" s="10">
        <f t="shared" si="5"/>
        <v>1</v>
      </c>
      <c r="E6" s="10"/>
      <c r="F6" s="10"/>
      <c r="G6" s="10">
        <f t="shared" si="0"/>
        <v>15</v>
      </c>
      <c r="H6" s="1"/>
      <c r="I6" s="1"/>
      <c r="J6" s="10">
        <f t="shared" si="1"/>
        <v>10</v>
      </c>
      <c r="K6" s="10"/>
      <c r="L6" s="10"/>
      <c r="M6" s="10">
        <f t="shared" si="2"/>
        <v>84</v>
      </c>
      <c r="N6" s="1"/>
      <c r="O6" s="1"/>
      <c r="P6" s="10">
        <f t="shared" si="3"/>
        <v>31</v>
      </c>
      <c r="Q6" s="10"/>
      <c r="R6" s="10"/>
      <c r="S6" s="10">
        <f t="shared" si="4"/>
        <v>20</v>
      </c>
      <c r="T6" s="1"/>
      <c r="U6" s="1"/>
      <c r="V6" s="75">
        <f t="shared" si="6"/>
        <v>161</v>
      </c>
    </row>
    <row r="7" spans="2:22" ht="12.75">
      <c r="B7" s="38">
        <v>8</v>
      </c>
      <c r="C7" s="18" t="s">
        <v>4</v>
      </c>
      <c r="D7" s="10">
        <f t="shared" si="5"/>
        <v>25</v>
      </c>
      <c r="E7" s="10"/>
      <c r="F7" s="10"/>
      <c r="G7" s="10">
        <f t="shared" si="0"/>
        <v>125</v>
      </c>
      <c r="H7" s="1"/>
      <c r="I7" s="1"/>
      <c r="J7" s="10">
        <f t="shared" si="1"/>
        <v>15</v>
      </c>
      <c r="K7" s="10"/>
      <c r="L7" s="10"/>
      <c r="M7" s="10">
        <f t="shared" si="2"/>
        <v>10</v>
      </c>
      <c r="N7" s="1"/>
      <c r="O7" s="1"/>
      <c r="P7" s="10">
        <f t="shared" si="3"/>
        <v>15</v>
      </c>
      <c r="Q7" s="10"/>
      <c r="R7" s="10"/>
      <c r="S7" s="10">
        <f t="shared" si="4"/>
        <v>22</v>
      </c>
      <c r="T7" s="1"/>
      <c r="U7" s="1"/>
      <c r="V7" s="75">
        <f t="shared" si="6"/>
        <v>212</v>
      </c>
    </row>
    <row r="8" spans="2:22" ht="12.75">
      <c r="B8" s="38">
        <v>1</v>
      </c>
      <c r="C8" s="18" t="s">
        <v>5</v>
      </c>
      <c r="D8" s="10">
        <f t="shared" si="5"/>
        <v>246</v>
      </c>
      <c r="E8" s="11"/>
      <c r="F8" s="10"/>
      <c r="G8" s="10">
        <f t="shared" si="0"/>
        <v>227</v>
      </c>
      <c r="H8" s="12"/>
      <c r="I8" s="1"/>
      <c r="J8" s="10">
        <f t="shared" si="1"/>
        <v>286</v>
      </c>
      <c r="K8" s="11"/>
      <c r="L8" s="10"/>
      <c r="M8" s="10">
        <f t="shared" si="2"/>
        <v>208</v>
      </c>
      <c r="N8" s="1"/>
      <c r="O8" s="1"/>
      <c r="P8" s="10">
        <f t="shared" si="3"/>
        <v>205</v>
      </c>
      <c r="Q8" s="11"/>
      <c r="R8" s="10"/>
      <c r="S8" s="10">
        <f t="shared" si="4"/>
        <v>251</v>
      </c>
      <c r="T8" s="12"/>
      <c r="U8" s="1"/>
      <c r="V8" s="75">
        <f t="shared" si="6"/>
        <v>1423</v>
      </c>
    </row>
    <row r="9" spans="2:22" ht="12.75">
      <c r="B9" s="38">
        <v>9</v>
      </c>
      <c r="C9" s="18" t="s">
        <v>6</v>
      </c>
      <c r="D9" s="10">
        <f t="shared" si="5"/>
        <v>33</v>
      </c>
      <c r="E9" s="10"/>
      <c r="F9" s="10"/>
      <c r="G9" s="10">
        <f t="shared" si="0"/>
        <v>10</v>
      </c>
      <c r="H9" s="1"/>
      <c r="I9" s="1"/>
      <c r="J9" s="10">
        <f t="shared" si="1"/>
        <v>56</v>
      </c>
      <c r="K9" s="10"/>
      <c r="L9" s="10"/>
      <c r="M9" s="10">
        <f t="shared" si="2"/>
        <v>35</v>
      </c>
      <c r="N9" s="1"/>
      <c r="O9" s="1"/>
      <c r="P9" s="10">
        <f t="shared" si="3"/>
        <v>32</v>
      </c>
      <c r="Q9" s="10"/>
      <c r="R9" s="10"/>
      <c r="S9" s="10">
        <f t="shared" si="4"/>
        <v>32</v>
      </c>
      <c r="T9" s="1"/>
      <c r="U9" s="1"/>
      <c r="V9" s="75">
        <f t="shared" si="6"/>
        <v>198</v>
      </c>
    </row>
    <row r="10" spans="2:22" ht="12.75">
      <c r="B10" s="38">
        <v>5</v>
      </c>
      <c r="C10" s="18" t="s">
        <v>7</v>
      </c>
      <c r="D10" s="10">
        <f t="shared" si="5"/>
        <v>182</v>
      </c>
      <c r="E10" s="10"/>
      <c r="F10" s="10"/>
      <c r="G10" s="10">
        <f t="shared" si="0"/>
        <v>25</v>
      </c>
      <c r="H10" s="1"/>
      <c r="I10" s="1"/>
      <c r="J10" s="10">
        <f t="shared" si="1"/>
        <v>60</v>
      </c>
      <c r="K10" s="10"/>
      <c r="L10" s="10"/>
      <c r="M10" s="10">
        <f t="shared" si="2"/>
        <v>83</v>
      </c>
      <c r="N10" s="1"/>
      <c r="O10" s="1"/>
      <c r="P10" s="10">
        <f t="shared" si="3"/>
        <v>124</v>
      </c>
      <c r="Q10" s="10"/>
      <c r="R10" s="10"/>
      <c r="S10" s="10">
        <f t="shared" si="4"/>
        <v>190</v>
      </c>
      <c r="T10" s="1"/>
      <c r="U10" s="1"/>
      <c r="V10" s="75">
        <f t="shared" si="6"/>
        <v>664</v>
      </c>
    </row>
    <row r="11" spans="2:22" ht="12.75">
      <c r="B11" s="38">
        <v>2</v>
      </c>
      <c r="C11" s="18" t="s">
        <v>8</v>
      </c>
      <c r="D11" s="10">
        <f t="shared" si="5"/>
        <v>100</v>
      </c>
      <c r="E11" s="10"/>
      <c r="F11" s="10"/>
      <c r="G11" s="10">
        <f t="shared" si="0"/>
        <v>136</v>
      </c>
      <c r="H11" s="1"/>
      <c r="I11" s="1"/>
      <c r="J11" s="10">
        <f t="shared" si="1"/>
        <v>204</v>
      </c>
      <c r="K11" s="10"/>
      <c r="L11" s="10"/>
      <c r="M11" s="10">
        <f t="shared" si="2"/>
        <v>269</v>
      </c>
      <c r="N11" s="12"/>
      <c r="O11" s="1"/>
      <c r="P11" s="10">
        <f t="shared" si="3"/>
        <v>104</v>
      </c>
      <c r="Q11" s="10"/>
      <c r="R11" s="10"/>
      <c r="S11" s="10">
        <f t="shared" si="4"/>
        <v>189</v>
      </c>
      <c r="T11" s="1"/>
      <c r="U11" s="1"/>
      <c r="V11" s="75">
        <f t="shared" si="6"/>
        <v>1002</v>
      </c>
    </row>
    <row r="12" spans="2:22" ht="12.75">
      <c r="B12" s="38">
        <v>6</v>
      </c>
      <c r="C12" s="18" t="s">
        <v>9</v>
      </c>
      <c r="D12" s="10">
        <f t="shared" si="5"/>
        <v>59</v>
      </c>
      <c r="E12" s="10"/>
      <c r="F12" s="10"/>
      <c r="G12" s="10">
        <f t="shared" si="0"/>
        <v>185</v>
      </c>
      <c r="H12" s="1"/>
      <c r="I12" s="1"/>
      <c r="J12" s="10">
        <f t="shared" si="1"/>
        <v>100</v>
      </c>
      <c r="K12" s="10"/>
      <c r="L12" s="10"/>
      <c r="M12" s="10">
        <f t="shared" si="2"/>
        <v>52</v>
      </c>
      <c r="N12" s="1"/>
      <c r="O12" s="1"/>
      <c r="P12" s="10">
        <f t="shared" si="3"/>
        <v>82</v>
      </c>
      <c r="Q12" s="10"/>
      <c r="R12" s="10"/>
      <c r="S12" s="10">
        <f t="shared" si="4"/>
        <v>77</v>
      </c>
      <c r="T12" s="1"/>
      <c r="U12" s="1"/>
      <c r="V12" s="75">
        <f t="shared" si="6"/>
        <v>555</v>
      </c>
    </row>
    <row r="13" spans="2:22" ht="13.5" thickBot="1">
      <c r="B13" s="39">
        <v>4</v>
      </c>
      <c r="C13" s="19" t="s">
        <v>10</v>
      </c>
      <c r="D13" s="10">
        <f t="shared" si="5"/>
        <v>216</v>
      </c>
      <c r="E13" s="16"/>
      <c r="F13" s="16"/>
      <c r="G13" s="10">
        <f t="shared" si="0"/>
        <v>104</v>
      </c>
      <c r="H13" s="2"/>
      <c r="I13" s="2"/>
      <c r="J13" s="10">
        <f t="shared" si="1"/>
        <v>89</v>
      </c>
      <c r="K13" s="16"/>
      <c r="L13" s="16"/>
      <c r="M13" s="10">
        <f t="shared" si="2"/>
        <v>101</v>
      </c>
      <c r="N13" s="2"/>
      <c r="O13" s="2"/>
      <c r="P13" s="10">
        <f t="shared" si="3"/>
        <v>202</v>
      </c>
      <c r="Q13" s="16"/>
      <c r="R13" s="16"/>
      <c r="S13" s="10">
        <f t="shared" si="4"/>
        <v>121</v>
      </c>
      <c r="T13" s="2"/>
      <c r="U13" s="2"/>
      <c r="V13" s="78">
        <f t="shared" si="6"/>
        <v>833</v>
      </c>
    </row>
    <row r="14" ht="13.5" thickBot="1"/>
    <row r="15" spans="1:22" ht="13.5" thickBot="1">
      <c r="A15" s="8" t="s">
        <v>25</v>
      </c>
      <c r="B15" s="24" t="s">
        <v>17</v>
      </c>
      <c r="C15" s="25" t="s">
        <v>18</v>
      </c>
      <c r="D15" s="27" t="s">
        <v>16</v>
      </c>
      <c r="E15" s="27" t="s">
        <v>19</v>
      </c>
      <c r="F15" s="27" t="s">
        <v>20</v>
      </c>
      <c r="G15" s="25" t="s">
        <v>16</v>
      </c>
      <c r="H15" s="25" t="s">
        <v>19</v>
      </c>
      <c r="I15" s="25" t="s">
        <v>20</v>
      </c>
      <c r="J15" s="27" t="s">
        <v>16</v>
      </c>
      <c r="K15" s="27" t="s">
        <v>19</v>
      </c>
      <c r="L15" s="27" t="s">
        <v>20</v>
      </c>
      <c r="M15" s="25" t="s">
        <v>16</v>
      </c>
      <c r="N15" s="25" t="s">
        <v>19</v>
      </c>
      <c r="O15" s="25" t="s">
        <v>20</v>
      </c>
      <c r="P15" s="27" t="s">
        <v>16</v>
      </c>
      <c r="Q15" s="27" t="s">
        <v>19</v>
      </c>
      <c r="R15" s="27" t="s">
        <v>20</v>
      </c>
      <c r="S15" s="25" t="s">
        <v>16</v>
      </c>
      <c r="T15" s="25" t="s">
        <v>19</v>
      </c>
      <c r="U15" s="25" t="s">
        <v>20</v>
      </c>
      <c r="V15" s="33" t="s">
        <v>21</v>
      </c>
    </row>
    <row r="16" spans="2:22" ht="12.75">
      <c r="B16" s="4">
        <v>5</v>
      </c>
      <c r="C16" s="83" t="s">
        <v>0</v>
      </c>
      <c r="D16" s="80">
        <v>35</v>
      </c>
      <c r="E16" s="80">
        <v>5</v>
      </c>
      <c r="F16" s="80">
        <v>2</v>
      </c>
      <c r="G16" s="81">
        <v>60</v>
      </c>
      <c r="H16" s="81">
        <v>2</v>
      </c>
      <c r="I16" s="81">
        <v>2</v>
      </c>
      <c r="J16" s="80">
        <v>35</v>
      </c>
      <c r="K16" s="80">
        <v>5</v>
      </c>
      <c r="L16" s="80">
        <v>4</v>
      </c>
      <c r="M16" s="81">
        <v>40</v>
      </c>
      <c r="N16" s="81">
        <v>4</v>
      </c>
      <c r="O16" s="81">
        <v>2</v>
      </c>
      <c r="P16" s="80">
        <v>35</v>
      </c>
      <c r="Q16" s="80">
        <v>5</v>
      </c>
      <c r="R16" s="80">
        <v>2</v>
      </c>
      <c r="S16" s="81">
        <v>30</v>
      </c>
      <c r="T16" s="81">
        <v>6</v>
      </c>
      <c r="U16" s="81">
        <v>3</v>
      </c>
      <c r="V16" s="82">
        <f>D16+G16+J16+M16+P16+S16</f>
        <v>235</v>
      </c>
    </row>
    <row r="17" spans="2:22" ht="12.75">
      <c r="B17" s="38">
        <v>7</v>
      </c>
      <c r="C17" s="84" t="s">
        <v>2</v>
      </c>
      <c r="D17" s="73">
        <v>30</v>
      </c>
      <c r="E17" s="73">
        <v>6</v>
      </c>
      <c r="F17" s="73">
        <v>2</v>
      </c>
      <c r="G17" s="74">
        <v>20</v>
      </c>
      <c r="H17" s="74">
        <v>8</v>
      </c>
      <c r="I17" s="74">
        <v>2</v>
      </c>
      <c r="J17" s="73">
        <v>25</v>
      </c>
      <c r="K17" s="73">
        <v>7</v>
      </c>
      <c r="L17" s="73">
        <v>2</v>
      </c>
      <c r="M17" s="74">
        <v>15</v>
      </c>
      <c r="N17" s="74">
        <v>9</v>
      </c>
      <c r="O17" s="74">
        <v>1</v>
      </c>
      <c r="P17" s="73">
        <v>20</v>
      </c>
      <c r="Q17" s="73">
        <v>8</v>
      </c>
      <c r="R17" s="73">
        <v>2</v>
      </c>
      <c r="S17" s="74">
        <v>15</v>
      </c>
      <c r="T17" s="74">
        <v>9</v>
      </c>
      <c r="U17" s="74">
        <v>1</v>
      </c>
      <c r="V17" s="75">
        <f aca="true" t="shared" si="7" ref="V17:V25">D17+G17+J17+M17+P17+S17</f>
        <v>125</v>
      </c>
    </row>
    <row r="18" spans="2:22" ht="12.75">
      <c r="B18" s="4">
        <v>10</v>
      </c>
      <c r="C18" s="84" t="s">
        <v>3</v>
      </c>
      <c r="D18" s="73">
        <v>0</v>
      </c>
      <c r="E18" s="73">
        <v>9</v>
      </c>
      <c r="F18" s="73">
        <v>0</v>
      </c>
      <c r="G18" s="74">
        <v>15</v>
      </c>
      <c r="H18" s="74">
        <v>9</v>
      </c>
      <c r="I18" s="74">
        <v>2</v>
      </c>
      <c r="J18" s="73">
        <v>10</v>
      </c>
      <c r="K18" s="73">
        <v>10</v>
      </c>
      <c r="L18" s="73">
        <v>2</v>
      </c>
      <c r="M18" s="74">
        <v>20</v>
      </c>
      <c r="N18" s="74">
        <v>8</v>
      </c>
      <c r="O18" s="74">
        <v>1</v>
      </c>
      <c r="P18" s="73">
        <v>30</v>
      </c>
      <c r="Q18" s="73">
        <v>6</v>
      </c>
      <c r="R18" s="73">
        <v>1</v>
      </c>
      <c r="S18" s="74">
        <v>20</v>
      </c>
      <c r="T18" s="74">
        <v>8</v>
      </c>
      <c r="U18" s="74">
        <v>2</v>
      </c>
      <c r="V18" s="75">
        <f t="shared" si="7"/>
        <v>95</v>
      </c>
    </row>
    <row r="19" spans="2:22" ht="12.75">
      <c r="B19" s="38">
        <v>9</v>
      </c>
      <c r="C19" s="84" t="s">
        <v>4</v>
      </c>
      <c r="D19" s="73">
        <v>25</v>
      </c>
      <c r="E19" s="73">
        <v>7</v>
      </c>
      <c r="F19" s="73">
        <v>1</v>
      </c>
      <c r="G19" s="74">
        <v>30</v>
      </c>
      <c r="H19" s="74">
        <v>6</v>
      </c>
      <c r="I19" s="74">
        <v>1</v>
      </c>
      <c r="J19" s="73">
        <v>15</v>
      </c>
      <c r="K19" s="73">
        <v>9</v>
      </c>
      <c r="L19" s="73">
        <v>2</v>
      </c>
      <c r="M19" s="74">
        <v>10</v>
      </c>
      <c r="N19" s="74">
        <v>10</v>
      </c>
      <c r="O19" s="74">
        <v>1</v>
      </c>
      <c r="P19" s="73">
        <v>15</v>
      </c>
      <c r="Q19" s="73">
        <v>9</v>
      </c>
      <c r="R19" s="73">
        <v>1</v>
      </c>
      <c r="S19" s="74">
        <v>10</v>
      </c>
      <c r="T19" s="74">
        <v>10</v>
      </c>
      <c r="U19" s="74">
        <v>2</v>
      </c>
      <c r="V19" s="75">
        <f t="shared" si="7"/>
        <v>105</v>
      </c>
    </row>
    <row r="20" spans="2:22" ht="12.75">
      <c r="B20" s="4">
        <v>3</v>
      </c>
      <c r="C20" s="84" t="s">
        <v>5</v>
      </c>
      <c r="D20" s="73">
        <v>40</v>
      </c>
      <c r="E20" s="73">
        <v>4</v>
      </c>
      <c r="F20" s="73">
        <v>3</v>
      </c>
      <c r="G20" s="74">
        <v>40</v>
      </c>
      <c r="H20" s="74">
        <v>4</v>
      </c>
      <c r="I20" s="74">
        <v>3</v>
      </c>
      <c r="J20" s="73">
        <v>70</v>
      </c>
      <c r="K20" s="73">
        <v>1</v>
      </c>
      <c r="L20" s="73">
        <v>3</v>
      </c>
      <c r="M20" s="74">
        <v>60</v>
      </c>
      <c r="N20" s="74">
        <v>2</v>
      </c>
      <c r="O20" s="74">
        <v>2</v>
      </c>
      <c r="P20" s="73">
        <v>60</v>
      </c>
      <c r="Q20" s="73">
        <v>2</v>
      </c>
      <c r="R20" s="73">
        <v>3</v>
      </c>
      <c r="S20" s="74">
        <v>50</v>
      </c>
      <c r="T20" s="74">
        <v>3</v>
      </c>
      <c r="U20" s="74">
        <v>2</v>
      </c>
      <c r="V20" s="75">
        <f t="shared" si="7"/>
        <v>320</v>
      </c>
    </row>
    <row r="21" spans="2:22" ht="12.75">
      <c r="B21" s="38">
        <v>8</v>
      </c>
      <c r="C21" s="84" t="s">
        <v>6</v>
      </c>
      <c r="D21" s="73">
        <v>20</v>
      </c>
      <c r="E21" s="73">
        <v>8</v>
      </c>
      <c r="F21" s="73">
        <v>2</v>
      </c>
      <c r="G21" s="74">
        <v>10</v>
      </c>
      <c r="H21" s="74">
        <v>10</v>
      </c>
      <c r="I21" s="74">
        <v>1</v>
      </c>
      <c r="J21" s="73">
        <v>20</v>
      </c>
      <c r="K21" s="73">
        <v>8</v>
      </c>
      <c r="L21" s="73">
        <v>4</v>
      </c>
      <c r="M21" s="74">
        <v>25</v>
      </c>
      <c r="N21" s="74">
        <v>7</v>
      </c>
      <c r="O21" s="74">
        <v>1</v>
      </c>
      <c r="P21" s="73">
        <v>10</v>
      </c>
      <c r="Q21" s="73">
        <v>10</v>
      </c>
      <c r="R21" s="73">
        <v>2</v>
      </c>
      <c r="S21" s="74">
        <v>25</v>
      </c>
      <c r="T21" s="74">
        <v>7</v>
      </c>
      <c r="U21" s="74">
        <v>2</v>
      </c>
      <c r="V21" s="75">
        <f t="shared" si="7"/>
        <v>110</v>
      </c>
    </row>
    <row r="22" spans="2:22" ht="12.75">
      <c r="B22" s="4">
        <v>4</v>
      </c>
      <c r="C22" s="84" t="s">
        <v>7</v>
      </c>
      <c r="D22" s="73">
        <v>60</v>
      </c>
      <c r="E22" s="73">
        <v>2</v>
      </c>
      <c r="F22" s="73">
        <v>2</v>
      </c>
      <c r="G22" s="74">
        <v>25</v>
      </c>
      <c r="H22" s="74">
        <v>7</v>
      </c>
      <c r="I22" s="74">
        <v>1</v>
      </c>
      <c r="J22" s="73">
        <v>30</v>
      </c>
      <c r="K22" s="73">
        <v>6</v>
      </c>
      <c r="L22" s="73">
        <v>3</v>
      </c>
      <c r="M22" s="74">
        <v>35</v>
      </c>
      <c r="N22" s="74">
        <v>5</v>
      </c>
      <c r="O22" s="74">
        <v>2</v>
      </c>
      <c r="P22" s="73">
        <v>40</v>
      </c>
      <c r="Q22" s="73">
        <v>4</v>
      </c>
      <c r="R22" s="73">
        <v>2</v>
      </c>
      <c r="S22" s="74">
        <v>70</v>
      </c>
      <c r="T22" s="74">
        <v>1</v>
      </c>
      <c r="U22" s="74">
        <v>3</v>
      </c>
      <c r="V22" s="75">
        <f t="shared" si="7"/>
        <v>260</v>
      </c>
    </row>
    <row r="23" spans="2:22" ht="12.75">
      <c r="B23" s="38">
        <v>2</v>
      </c>
      <c r="C23" s="84" t="s">
        <v>8</v>
      </c>
      <c r="D23" s="73">
        <v>50</v>
      </c>
      <c r="E23" s="73">
        <v>3</v>
      </c>
      <c r="F23" s="73">
        <v>2</v>
      </c>
      <c r="G23" s="74">
        <v>35</v>
      </c>
      <c r="H23" s="74">
        <v>5</v>
      </c>
      <c r="I23" s="74">
        <v>2</v>
      </c>
      <c r="J23" s="73">
        <v>60</v>
      </c>
      <c r="K23" s="73">
        <v>2</v>
      </c>
      <c r="L23" s="73">
        <v>3</v>
      </c>
      <c r="M23" s="74">
        <v>70</v>
      </c>
      <c r="N23" s="74">
        <v>1</v>
      </c>
      <c r="O23" s="74">
        <v>3</v>
      </c>
      <c r="P23" s="73">
        <v>50</v>
      </c>
      <c r="Q23" s="73">
        <v>3</v>
      </c>
      <c r="R23" s="73">
        <v>3</v>
      </c>
      <c r="S23" s="74">
        <v>60</v>
      </c>
      <c r="T23" s="74">
        <v>2</v>
      </c>
      <c r="U23" s="74">
        <v>4</v>
      </c>
      <c r="V23" s="75">
        <f t="shared" si="7"/>
        <v>325</v>
      </c>
    </row>
    <row r="24" spans="2:22" ht="12.75">
      <c r="B24" s="4">
        <v>6</v>
      </c>
      <c r="C24" s="84" t="s">
        <v>9</v>
      </c>
      <c r="D24" s="73">
        <v>0</v>
      </c>
      <c r="E24" s="73">
        <v>9</v>
      </c>
      <c r="F24" s="73">
        <v>0</v>
      </c>
      <c r="G24" s="74">
        <v>70</v>
      </c>
      <c r="H24" s="74">
        <v>1</v>
      </c>
      <c r="I24" s="74">
        <v>2</v>
      </c>
      <c r="J24" s="73">
        <v>40</v>
      </c>
      <c r="K24" s="73">
        <v>4</v>
      </c>
      <c r="L24" s="73">
        <v>2</v>
      </c>
      <c r="M24" s="74">
        <v>30</v>
      </c>
      <c r="N24" s="74">
        <v>6</v>
      </c>
      <c r="O24" s="74">
        <v>2</v>
      </c>
      <c r="P24" s="73">
        <v>25</v>
      </c>
      <c r="Q24" s="73">
        <v>7</v>
      </c>
      <c r="R24" s="73">
        <v>1</v>
      </c>
      <c r="S24" s="74">
        <v>35</v>
      </c>
      <c r="T24" s="74">
        <v>5</v>
      </c>
      <c r="U24" s="74">
        <v>1</v>
      </c>
      <c r="V24" s="75">
        <f t="shared" si="7"/>
        <v>200</v>
      </c>
    </row>
    <row r="25" spans="2:22" ht="13.5" thickBot="1">
      <c r="B25" s="38">
        <v>1</v>
      </c>
      <c r="C25" s="85" t="s">
        <v>10</v>
      </c>
      <c r="D25" s="76">
        <v>70</v>
      </c>
      <c r="E25" s="76">
        <v>1</v>
      </c>
      <c r="F25" s="76">
        <v>3</v>
      </c>
      <c r="G25" s="77">
        <v>50</v>
      </c>
      <c r="H25" s="77">
        <v>3</v>
      </c>
      <c r="I25" s="77">
        <v>3</v>
      </c>
      <c r="J25" s="76">
        <v>50</v>
      </c>
      <c r="K25" s="76">
        <v>3</v>
      </c>
      <c r="L25" s="76">
        <v>3</v>
      </c>
      <c r="M25" s="77">
        <v>50</v>
      </c>
      <c r="N25" s="77">
        <v>3</v>
      </c>
      <c r="O25" s="77">
        <v>1</v>
      </c>
      <c r="P25" s="76">
        <v>70</v>
      </c>
      <c r="Q25" s="76">
        <v>1</v>
      </c>
      <c r="R25" s="76">
        <v>2</v>
      </c>
      <c r="S25" s="77">
        <v>40</v>
      </c>
      <c r="T25" s="77">
        <v>4</v>
      </c>
      <c r="U25" s="77">
        <v>2</v>
      </c>
      <c r="V25" s="78">
        <f t="shared" si="7"/>
        <v>330</v>
      </c>
    </row>
    <row r="26" ht="13.5" thickBot="1"/>
    <row r="27" spans="1:22" ht="13.5" thickBot="1">
      <c r="A27" s="8" t="s">
        <v>23</v>
      </c>
      <c r="B27" s="68"/>
      <c r="C27" s="66"/>
      <c r="D27" s="67" t="s">
        <v>11</v>
      </c>
      <c r="E27" s="67"/>
      <c r="F27" s="67"/>
      <c r="G27" s="66" t="s">
        <v>13</v>
      </c>
      <c r="H27" s="66"/>
      <c r="I27" s="66"/>
      <c r="J27" s="67" t="s">
        <v>12</v>
      </c>
      <c r="K27" s="67"/>
      <c r="L27" s="67"/>
      <c r="M27" s="66" t="s">
        <v>15</v>
      </c>
      <c r="N27" s="66"/>
      <c r="O27" s="66"/>
      <c r="P27" s="67" t="s">
        <v>14</v>
      </c>
      <c r="Q27" s="67"/>
      <c r="R27" s="67"/>
      <c r="S27" s="66" t="s">
        <v>1</v>
      </c>
      <c r="T27" s="66"/>
      <c r="U27" s="66"/>
      <c r="V27" s="36"/>
    </row>
    <row r="28" spans="1:22" ht="13.5" thickBot="1">
      <c r="A28" s="3"/>
      <c r="B28" s="55" t="s">
        <v>17</v>
      </c>
      <c r="C28" s="25" t="s">
        <v>18</v>
      </c>
      <c r="D28" s="27" t="s">
        <v>16</v>
      </c>
      <c r="E28" s="27" t="s">
        <v>19</v>
      </c>
      <c r="F28" s="27" t="s">
        <v>20</v>
      </c>
      <c r="G28" s="25" t="s">
        <v>16</v>
      </c>
      <c r="H28" s="25" t="s">
        <v>19</v>
      </c>
      <c r="I28" s="25" t="s">
        <v>20</v>
      </c>
      <c r="J28" s="27" t="s">
        <v>16</v>
      </c>
      <c r="K28" s="27" t="s">
        <v>19</v>
      </c>
      <c r="L28" s="27" t="s">
        <v>20</v>
      </c>
      <c r="M28" s="25" t="s">
        <v>16</v>
      </c>
      <c r="N28" s="25" t="s">
        <v>19</v>
      </c>
      <c r="O28" s="25" t="s">
        <v>20</v>
      </c>
      <c r="P28" s="27" t="s">
        <v>16</v>
      </c>
      <c r="Q28" s="27" t="s">
        <v>19</v>
      </c>
      <c r="R28" s="27" t="s">
        <v>20</v>
      </c>
      <c r="S28" s="25" t="s">
        <v>16</v>
      </c>
      <c r="T28" s="25" t="s">
        <v>19</v>
      </c>
      <c r="U28" s="25" t="s">
        <v>20</v>
      </c>
      <c r="V28" s="33" t="s">
        <v>21</v>
      </c>
    </row>
    <row r="29" spans="2:22" ht="12.75">
      <c r="B29" s="61">
        <v>4</v>
      </c>
      <c r="C29" s="58" t="s">
        <v>0</v>
      </c>
      <c r="D29" s="54">
        <v>16</v>
      </c>
      <c r="E29" s="54">
        <v>6</v>
      </c>
      <c r="F29" s="54">
        <v>7</v>
      </c>
      <c r="G29" s="50">
        <v>27</v>
      </c>
      <c r="H29" s="50">
        <v>5</v>
      </c>
      <c r="I29" s="50">
        <v>6</v>
      </c>
      <c r="J29" s="54">
        <v>26</v>
      </c>
      <c r="K29" s="54">
        <v>4</v>
      </c>
      <c r="L29" s="54">
        <v>13</v>
      </c>
      <c r="M29" s="50">
        <v>44</v>
      </c>
      <c r="N29" s="50">
        <v>3</v>
      </c>
      <c r="O29" s="50">
        <v>4</v>
      </c>
      <c r="P29" s="54">
        <v>68</v>
      </c>
      <c r="Q29" s="56">
        <v>1</v>
      </c>
      <c r="R29" s="54">
        <v>11</v>
      </c>
      <c r="S29" s="50">
        <v>27</v>
      </c>
      <c r="T29" s="50">
        <v>5</v>
      </c>
      <c r="U29" s="50">
        <v>6</v>
      </c>
      <c r="V29" s="34">
        <f>D29+G29+J29+M29+P29+S29</f>
        <v>208</v>
      </c>
    </row>
    <row r="30" spans="2:22" ht="12.75">
      <c r="B30" s="62">
        <v>7</v>
      </c>
      <c r="C30" s="59" t="s">
        <v>2</v>
      </c>
      <c r="D30" s="10">
        <v>0</v>
      </c>
      <c r="E30" s="10">
        <v>8</v>
      </c>
      <c r="F30" s="10">
        <v>7</v>
      </c>
      <c r="G30" s="1">
        <v>6</v>
      </c>
      <c r="H30" s="1">
        <v>7</v>
      </c>
      <c r="I30" s="1">
        <v>7</v>
      </c>
      <c r="J30" s="10">
        <v>22</v>
      </c>
      <c r="K30" s="10">
        <v>5</v>
      </c>
      <c r="L30" s="10">
        <v>6</v>
      </c>
      <c r="M30" s="1">
        <v>0</v>
      </c>
      <c r="N30" s="1">
        <v>9</v>
      </c>
      <c r="O30" s="1">
        <v>1</v>
      </c>
      <c r="P30" s="10">
        <v>7</v>
      </c>
      <c r="Q30" s="10">
        <v>7</v>
      </c>
      <c r="R30" s="10">
        <v>7</v>
      </c>
      <c r="S30" s="1">
        <v>9</v>
      </c>
      <c r="T30" s="1">
        <v>7</v>
      </c>
      <c r="U30" s="1">
        <v>3</v>
      </c>
      <c r="V30" s="34">
        <f aca="true" t="shared" si="8" ref="V30:V38">D30+G30+J30+M30+P30+S30</f>
        <v>44</v>
      </c>
    </row>
    <row r="31" spans="2:22" ht="12.75">
      <c r="B31" s="62">
        <v>10</v>
      </c>
      <c r="C31" s="59" t="s">
        <v>3</v>
      </c>
      <c r="D31" s="10">
        <v>0</v>
      </c>
      <c r="E31" s="10">
        <v>8</v>
      </c>
      <c r="F31" s="10">
        <v>1</v>
      </c>
      <c r="G31" s="1">
        <v>0</v>
      </c>
      <c r="H31" s="1">
        <v>8</v>
      </c>
      <c r="I31" s="1">
        <v>7</v>
      </c>
      <c r="J31" s="10">
        <v>0</v>
      </c>
      <c r="K31" s="10">
        <v>9</v>
      </c>
      <c r="L31" s="10">
        <v>7</v>
      </c>
      <c r="M31" s="1">
        <v>4</v>
      </c>
      <c r="N31" s="1">
        <v>8</v>
      </c>
      <c r="O31" s="1">
        <v>4</v>
      </c>
      <c r="P31" s="10">
        <v>0</v>
      </c>
      <c r="Q31" s="10">
        <v>8</v>
      </c>
      <c r="R31" s="10">
        <v>6</v>
      </c>
      <c r="S31" s="1">
        <v>0</v>
      </c>
      <c r="T31" s="1">
        <v>8</v>
      </c>
      <c r="U31" s="1">
        <v>4</v>
      </c>
      <c r="V31" s="34">
        <f t="shared" si="8"/>
        <v>4</v>
      </c>
    </row>
    <row r="32" spans="2:22" ht="12.75">
      <c r="B32" s="62">
        <v>9</v>
      </c>
      <c r="C32" s="59" t="s">
        <v>4</v>
      </c>
      <c r="D32" s="10">
        <v>0</v>
      </c>
      <c r="E32" s="10">
        <v>8</v>
      </c>
      <c r="F32" s="10">
        <v>3</v>
      </c>
      <c r="G32" s="1">
        <v>35</v>
      </c>
      <c r="H32" s="1">
        <v>3</v>
      </c>
      <c r="I32" s="1">
        <v>3</v>
      </c>
      <c r="J32" s="10">
        <v>0</v>
      </c>
      <c r="K32" s="10">
        <v>9</v>
      </c>
      <c r="L32" s="10">
        <v>8</v>
      </c>
      <c r="M32" s="1">
        <v>0</v>
      </c>
      <c r="N32" s="1">
        <v>9</v>
      </c>
      <c r="O32" s="1">
        <v>1</v>
      </c>
      <c r="P32" s="10">
        <v>0</v>
      </c>
      <c r="Q32" s="10">
        <v>8</v>
      </c>
      <c r="R32" s="10">
        <v>3</v>
      </c>
      <c r="S32" s="1">
        <v>0</v>
      </c>
      <c r="T32" s="1">
        <v>8</v>
      </c>
      <c r="U32" s="1">
        <v>5</v>
      </c>
      <c r="V32" s="34">
        <f t="shared" si="8"/>
        <v>35</v>
      </c>
    </row>
    <row r="33" spans="2:22" ht="12.75">
      <c r="B33" s="62">
        <v>1</v>
      </c>
      <c r="C33" s="59" t="s">
        <v>5</v>
      </c>
      <c r="D33" s="10">
        <v>67</v>
      </c>
      <c r="E33" s="11">
        <v>1</v>
      </c>
      <c r="F33" s="10">
        <v>9</v>
      </c>
      <c r="G33" s="1">
        <v>65</v>
      </c>
      <c r="H33" s="12">
        <v>1</v>
      </c>
      <c r="I33" s="1">
        <v>9</v>
      </c>
      <c r="J33" s="10">
        <v>75</v>
      </c>
      <c r="K33" s="11">
        <v>1</v>
      </c>
      <c r="L33" s="10">
        <v>11</v>
      </c>
      <c r="M33" s="1">
        <v>51</v>
      </c>
      <c r="N33" s="1">
        <v>2</v>
      </c>
      <c r="O33" s="1">
        <v>4</v>
      </c>
      <c r="P33" s="10">
        <v>39</v>
      </c>
      <c r="Q33" s="10">
        <v>3</v>
      </c>
      <c r="R33" s="10">
        <v>10</v>
      </c>
      <c r="S33" s="1">
        <v>51</v>
      </c>
      <c r="T33" s="1">
        <v>2</v>
      </c>
      <c r="U33" s="1">
        <v>5</v>
      </c>
      <c r="V33" s="34">
        <f t="shared" si="8"/>
        <v>348</v>
      </c>
    </row>
    <row r="34" spans="2:22" ht="12.75">
      <c r="B34" s="62">
        <v>8</v>
      </c>
      <c r="C34" s="59" t="s">
        <v>6</v>
      </c>
      <c r="D34" s="10">
        <v>13</v>
      </c>
      <c r="E34" s="10">
        <v>7</v>
      </c>
      <c r="F34" s="10">
        <v>7</v>
      </c>
      <c r="G34" s="1">
        <v>0</v>
      </c>
      <c r="H34" s="1">
        <v>8</v>
      </c>
      <c r="I34" s="1">
        <v>4</v>
      </c>
      <c r="J34" s="10">
        <v>16</v>
      </c>
      <c r="K34" s="10">
        <v>7</v>
      </c>
      <c r="L34" s="10">
        <v>12</v>
      </c>
      <c r="M34" s="1">
        <v>7</v>
      </c>
      <c r="N34" s="1">
        <v>7</v>
      </c>
      <c r="O34" s="1">
        <v>3</v>
      </c>
      <c r="P34" s="10">
        <v>0</v>
      </c>
      <c r="Q34" s="10">
        <v>8</v>
      </c>
      <c r="R34" s="10">
        <v>9</v>
      </c>
      <c r="S34" s="1">
        <v>0</v>
      </c>
      <c r="T34" s="1">
        <v>8</v>
      </c>
      <c r="U34" s="1">
        <v>3</v>
      </c>
      <c r="V34" s="34">
        <f t="shared" si="8"/>
        <v>36</v>
      </c>
    </row>
    <row r="35" spans="2:22" ht="12.75">
      <c r="B35" s="62">
        <v>5</v>
      </c>
      <c r="C35" s="59" t="s">
        <v>7</v>
      </c>
      <c r="D35" s="10">
        <v>25</v>
      </c>
      <c r="E35" s="10">
        <v>3</v>
      </c>
      <c r="F35" s="10">
        <v>6</v>
      </c>
      <c r="G35" s="1">
        <v>0</v>
      </c>
      <c r="H35" s="1">
        <v>8</v>
      </c>
      <c r="I35" s="1">
        <v>5</v>
      </c>
      <c r="J35" s="10">
        <v>7</v>
      </c>
      <c r="K35" s="10">
        <v>8</v>
      </c>
      <c r="L35" s="10">
        <v>11</v>
      </c>
      <c r="M35" s="1">
        <v>23</v>
      </c>
      <c r="N35" s="1">
        <v>5</v>
      </c>
      <c r="O35" s="1">
        <v>6</v>
      </c>
      <c r="P35" s="10">
        <v>33</v>
      </c>
      <c r="Q35" s="10">
        <v>4</v>
      </c>
      <c r="R35" s="10">
        <v>7</v>
      </c>
      <c r="S35" s="1">
        <v>57</v>
      </c>
      <c r="T35" s="12">
        <v>1</v>
      </c>
      <c r="U35" s="1">
        <v>10</v>
      </c>
      <c r="V35" s="34">
        <f t="shared" si="8"/>
        <v>145</v>
      </c>
    </row>
    <row r="36" spans="2:22" ht="12.75">
      <c r="B36" s="62">
        <v>3</v>
      </c>
      <c r="C36" s="59" t="s">
        <v>8</v>
      </c>
      <c r="D36" s="10">
        <v>23</v>
      </c>
      <c r="E36" s="10">
        <v>4</v>
      </c>
      <c r="F36" s="10">
        <v>6</v>
      </c>
      <c r="G36" s="1">
        <v>38</v>
      </c>
      <c r="H36" s="1">
        <v>2</v>
      </c>
      <c r="I36" s="1">
        <v>7</v>
      </c>
      <c r="J36" s="10">
        <v>33</v>
      </c>
      <c r="K36" s="10">
        <v>2</v>
      </c>
      <c r="L36" s="10">
        <v>11</v>
      </c>
      <c r="M36" s="1">
        <v>64</v>
      </c>
      <c r="N36" s="12">
        <v>1</v>
      </c>
      <c r="O36" s="1">
        <v>8</v>
      </c>
      <c r="P36" s="10">
        <v>15</v>
      </c>
      <c r="Q36" s="10">
        <v>5</v>
      </c>
      <c r="R36" s="10">
        <v>11</v>
      </c>
      <c r="S36" s="1">
        <v>41</v>
      </c>
      <c r="T36" s="1">
        <v>3</v>
      </c>
      <c r="U36" s="1">
        <v>10</v>
      </c>
      <c r="V36" s="34">
        <f t="shared" si="8"/>
        <v>214</v>
      </c>
    </row>
    <row r="37" spans="2:22" ht="12.75">
      <c r="B37" s="62">
        <v>6</v>
      </c>
      <c r="C37" s="59" t="s">
        <v>9</v>
      </c>
      <c r="D37" s="10">
        <v>20</v>
      </c>
      <c r="E37" s="10">
        <v>5</v>
      </c>
      <c r="F37" s="10">
        <v>2</v>
      </c>
      <c r="G37" s="1">
        <v>35</v>
      </c>
      <c r="H37" s="1">
        <v>3</v>
      </c>
      <c r="I37" s="1">
        <v>7</v>
      </c>
      <c r="J37" s="10">
        <v>30</v>
      </c>
      <c r="K37" s="10">
        <v>3</v>
      </c>
      <c r="L37" s="10">
        <v>5</v>
      </c>
      <c r="M37" s="1">
        <v>9</v>
      </c>
      <c r="N37" s="1">
        <v>6</v>
      </c>
      <c r="O37" s="1">
        <v>5</v>
      </c>
      <c r="P37" s="10">
        <v>12</v>
      </c>
      <c r="Q37" s="10">
        <v>6</v>
      </c>
      <c r="R37" s="10">
        <v>4</v>
      </c>
      <c r="S37" s="1">
        <v>13</v>
      </c>
      <c r="T37" s="1">
        <v>6</v>
      </c>
      <c r="U37" s="1">
        <v>3</v>
      </c>
      <c r="V37" s="34">
        <f t="shared" si="8"/>
        <v>119</v>
      </c>
    </row>
    <row r="38" spans="2:22" ht="13.5" thickBot="1">
      <c r="B38" s="63">
        <v>2</v>
      </c>
      <c r="C38" s="60" t="s">
        <v>10</v>
      </c>
      <c r="D38" s="16">
        <v>64</v>
      </c>
      <c r="E38" s="16">
        <v>2</v>
      </c>
      <c r="F38" s="16">
        <v>9</v>
      </c>
      <c r="G38" s="2">
        <v>22</v>
      </c>
      <c r="H38" s="2">
        <v>6</v>
      </c>
      <c r="I38" s="2">
        <v>9</v>
      </c>
      <c r="J38" s="16">
        <v>19</v>
      </c>
      <c r="K38" s="16">
        <v>6</v>
      </c>
      <c r="L38" s="16">
        <v>9</v>
      </c>
      <c r="M38" s="2">
        <v>26</v>
      </c>
      <c r="N38" s="2">
        <v>4</v>
      </c>
      <c r="O38" s="2">
        <v>2</v>
      </c>
      <c r="P38" s="16">
        <v>54</v>
      </c>
      <c r="Q38" s="16">
        <v>2</v>
      </c>
      <c r="R38" s="16">
        <v>7</v>
      </c>
      <c r="S38" s="2">
        <v>30</v>
      </c>
      <c r="T38" s="2">
        <v>4</v>
      </c>
      <c r="U38" s="2">
        <v>7</v>
      </c>
      <c r="V38" s="35">
        <f t="shared" si="8"/>
        <v>215</v>
      </c>
    </row>
    <row r="39" ht="13.5" thickBot="1"/>
    <row r="40" spans="1:22" s="8" customFormat="1" ht="13.5" thickBot="1">
      <c r="A40" s="8" t="s">
        <v>24</v>
      </c>
      <c r="B40" s="68"/>
      <c r="C40" s="66"/>
      <c r="D40" s="67" t="s">
        <v>11</v>
      </c>
      <c r="E40" s="67"/>
      <c r="F40" s="67"/>
      <c r="G40" s="66" t="s">
        <v>13</v>
      </c>
      <c r="H40" s="66"/>
      <c r="I40" s="66"/>
      <c r="J40" s="67" t="s">
        <v>12</v>
      </c>
      <c r="K40" s="67"/>
      <c r="L40" s="67"/>
      <c r="M40" s="66" t="s">
        <v>15</v>
      </c>
      <c r="N40" s="66"/>
      <c r="O40" s="66"/>
      <c r="P40" s="67" t="s">
        <v>14</v>
      </c>
      <c r="Q40" s="67"/>
      <c r="R40" s="67"/>
      <c r="S40" s="66" t="s">
        <v>1</v>
      </c>
      <c r="T40" s="66"/>
      <c r="U40" s="66"/>
      <c r="V40" s="36"/>
    </row>
    <row r="41" spans="2:22" s="8" customFormat="1" ht="13.5" thickBot="1">
      <c r="B41" s="24" t="s">
        <v>17</v>
      </c>
      <c r="C41" s="25" t="s">
        <v>18</v>
      </c>
      <c r="D41" s="27" t="s">
        <v>16</v>
      </c>
      <c r="E41" s="27" t="s">
        <v>19</v>
      </c>
      <c r="F41" s="27" t="s">
        <v>20</v>
      </c>
      <c r="G41" s="25" t="s">
        <v>16</v>
      </c>
      <c r="H41" s="25" t="s">
        <v>19</v>
      </c>
      <c r="I41" s="25" t="s">
        <v>20</v>
      </c>
      <c r="J41" s="27" t="s">
        <v>16</v>
      </c>
      <c r="K41" s="27" t="s">
        <v>19</v>
      </c>
      <c r="L41" s="27" t="s">
        <v>20</v>
      </c>
      <c r="M41" s="25" t="s">
        <v>16</v>
      </c>
      <c r="N41" s="25" t="s">
        <v>19</v>
      </c>
      <c r="O41" s="25" t="s">
        <v>20</v>
      </c>
      <c r="P41" s="27" t="s">
        <v>16</v>
      </c>
      <c r="Q41" s="27" t="s">
        <v>19</v>
      </c>
      <c r="R41" s="27" t="s">
        <v>20</v>
      </c>
      <c r="S41" s="25" t="s">
        <v>16</v>
      </c>
      <c r="T41" s="25" t="s">
        <v>19</v>
      </c>
      <c r="U41" s="25" t="s">
        <v>20</v>
      </c>
      <c r="V41" s="33" t="s">
        <v>21</v>
      </c>
    </row>
    <row r="42" spans="2:22" ht="12.75">
      <c r="B42" s="4">
        <v>2</v>
      </c>
      <c r="C42" s="22" t="s">
        <v>0</v>
      </c>
      <c r="D42" s="28">
        <v>15</v>
      </c>
      <c r="E42" s="28">
        <v>6</v>
      </c>
      <c r="F42" s="28">
        <v>7</v>
      </c>
      <c r="G42" s="23">
        <v>28</v>
      </c>
      <c r="H42" s="23">
        <v>5</v>
      </c>
      <c r="I42" s="23">
        <v>6</v>
      </c>
      <c r="J42" s="28">
        <v>58</v>
      </c>
      <c r="K42" s="28">
        <v>2</v>
      </c>
      <c r="L42" s="28">
        <v>11</v>
      </c>
      <c r="M42" s="23">
        <v>51</v>
      </c>
      <c r="N42" s="23">
        <v>3</v>
      </c>
      <c r="O42" s="23">
        <v>4</v>
      </c>
      <c r="P42" s="28">
        <v>67</v>
      </c>
      <c r="Q42" s="29">
        <v>1</v>
      </c>
      <c r="R42" s="28">
        <v>10</v>
      </c>
      <c r="S42" s="23">
        <v>29</v>
      </c>
      <c r="T42" s="23">
        <v>5</v>
      </c>
      <c r="U42" s="23">
        <v>6</v>
      </c>
      <c r="V42" s="34">
        <f>D42+G42+J42+M42+P42+S42</f>
        <v>248</v>
      </c>
    </row>
    <row r="43" spans="2:22" ht="12.75">
      <c r="B43" s="38">
        <v>7</v>
      </c>
      <c r="C43" s="18" t="s">
        <v>2</v>
      </c>
      <c r="D43" s="30">
        <v>23</v>
      </c>
      <c r="E43" s="30">
        <v>4</v>
      </c>
      <c r="F43" s="30">
        <v>7</v>
      </c>
      <c r="G43" s="20">
        <v>11</v>
      </c>
      <c r="H43" s="20">
        <v>7</v>
      </c>
      <c r="I43" s="20">
        <v>7</v>
      </c>
      <c r="J43" s="30">
        <v>25</v>
      </c>
      <c r="K43" s="30">
        <v>4</v>
      </c>
      <c r="L43" s="30">
        <v>7</v>
      </c>
      <c r="M43" s="20">
        <v>0</v>
      </c>
      <c r="N43" s="20">
        <v>8</v>
      </c>
      <c r="O43" s="20">
        <v>1</v>
      </c>
      <c r="P43" s="30">
        <v>16</v>
      </c>
      <c r="Q43" s="30">
        <v>4</v>
      </c>
      <c r="R43" s="30">
        <v>7</v>
      </c>
      <c r="S43" s="20">
        <v>6</v>
      </c>
      <c r="T43" s="20">
        <v>8</v>
      </c>
      <c r="U43" s="20">
        <v>3</v>
      </c>
      <c r="V43" s="34">
        <f aca="true" t="shared" si="9" ref="V43:V51">D43+G43+J43+M43+P43+S43</f>
        <v>81</v>
      </c>
    </row>
    <row r="44" spans="2:22" ht="12.75">
      <c r="B44" s="38">
        <v>9</v>
      </c>
      <c r="C44" s="18" t="s">
        <v>3</v>
      </c>
      <c r="D44" s="30">
        <v>0</v>
      </c>
      <c r="E44" s="30">
        <v>8</v>
      </c>
      <c r="F44" s="30">
        <v>1</v>
      </c>
      <c r="G44" s="20">
        <v>0</v>
      </c>
      <c r="H44" s="20">
        <v>8</v>
      </c>
      <c r="I44" s="20">
        <v>7</v>
      </c>
      <c r="J44" s="30">
        <v>0</v>
      </c>
      <c r="K44" s="30">
        <v>8</v>
      </c>
      <c r="L44" s="30">
        <v>6</v>
      </c>
      <c r="M44" s="20">
        <v>30</v>
      </c>
      <c r="N44" s="20">
        <v>4</v>
      </c>
      <c r="O44" s="20">
        <v>4</v>
      </c>
      <c r="P44" s="30">
        <v>1</v>
      </c>
      <c r="Q44" s="30">
        <v>9</v>
      </c>
      <c r="R44" s="30">
        <v>6</v>
      </c>
      <c r="S44" s="20">
        <v>0</v>
      </c>
      <c r="T44" s="20">
        <v>10</v>
      </c>
      <c r="U44" s="20">
        <v>5</v>
      </c>
      <c r="V44" s="34">
        <f t="shared" si="9"/>
        <v>31</v>
      </c>
    </row>
    <row r="45" spans="2:22" ht="12.75">
      <c r="B45" s="38">
        <v>8</v>
      </c>
      <c r="C45" s="18" t="s">
        <v>4</v>
      </c>
      <c r="D45" s="30">
        <v>0</v>
      </c>
      <c r="E45" s="30">
        <v>8</v>
      </c>
      <c r="F45" s="30">
        <v>3</v>
      </c>
      <c r="G45" s="20">
        <v>30</v>
      </c>
      <c r="H45" s="20">
        <v>3</v>
      </c>
      <c r="I45" s="20">
        <v>3</v>
      </c>
      <c r="J45" s="30">
        <v>0</v>
      </c>
      <c r="K45" s="30">
        <v>8</v>
      </c>
      <c r="L45" s="30">
        <v>8</v>
      </c>
      <c r="M45" s="20">
        <v>0</v>
      </c>
      <c r="N45" s="20">
        <v>10</v>
      </c>
      <c r="O45" s="20">
        <v>0</v>
      </c>
      <c r="P45" s="30">
        <v>0</v>
      </c>
      <c r="Q45" s="30">
        <v>10</v>
      </c>
      <c r="R45" s="30">
        <v>3</v>
      </c>
      <c r="S45" s="20">
        <v>4</v>
      </c>
      <c r="T45" s="20">
        <v>9</v>
      </c>
      <c r="U45" s="20">
        <v>5</v>
      </c>
      <c r="V45" s="34">
        <f t="shared" si="9"/>
        <v>34</v>
      </c>
    </row>
    <row r="46" spans="2:22" ht="12.75">
      <c r="B46" s="38">
        <v>1</v>
      </c>
      <c r="C46" s="18" t="s">
        <v>5</v>
      </c>
      <c r="D46" s="30">
        <v>66</v>
      </c>
      <c r="E46" s="32">
        <v>1</v>
      </c>
      <c r="F46" s="30">
        <v>9</v>
      </c>
      <c r="G46" s="20">
        <v>61</v>
      </c>
      <c r="H46" s="40">
        <v>1</v>
      </c>
      <c r="I46" s="20">
        <v>10</v>
      </c>
      <c r="J46" s="30">
        <v>63</v>
      </c>
      <c r="K46" s="32">
        <v>1</v>
      </c>
      <c r="L46" s="30">
        <v>10</v>
      </c>
      <c r="M46" s="20">
        <v>60</v>
      </c>
      <c r="N46" s="40">
        <v>1</v>
      </c>
      <c r="O46" s="20">
        <v>4</v>
      </c>
      <c r="P46" s="30">
        <v>37</v>
      </c>
      <c r="Q46" s="30">
        <v>3</v>
      </c>
      <c r="R46" s="30">
        <v>11</v>
      </c>
      <c r="S46" s="20">
        <v>60</v>
      </c>
      <c r="T46" s="40">
        <v>1</v>
      </c>
      <c r="U46" s="20">
        <v>5</v>
      </c>
      <c r="V46" s="34">
        <f t="shared" si="9"/>
        <v>347</v>
      </c>
    </row>
    <row r="47" spans="2:22" ht="12.75">
      <c r="B47" s="38">
        <v>10</v>
      </c>
      <c r="C47" s="18" t="s">
        <v>6</v>
      </c>
      <c r="D47" s="30">
        <v>0</v>
      </c>
      <c r="E47" s="30">
        <v>8</v>
      </c>
      <c r="F47" s="30">
        <v>7</v>
      </c>
      <c r="G47" s="20">
        <v>0</v>
      </c>
      <c r="H47" s="20">
        <v>8</v>
      </c>
      <c r="I47" s="20">
        <v>4</v>
      </c>
      <c r="J47" s="30">
        <v>12</v>
      </c>
      <c r="K47" s="30">
        <v>6</v>
      </c>
      <c r="L47" s="30">
        <v>10</v>
      </c>
      <c r="M47" s="20">
        <v>0</v>
      </c>
      <c r="N47" s="20">
        <v>8</v>
      </c>
      <c r="O47" s="20">
        <v>3</v>
      </c>
      <c r="P47" s="30">
        <v>12</v>
      </c>
      <c r="Q47" s="30">
        <v>7</v>
      </c>
      <c r="R47" s="30">
        <v>9</v>
      </c>
      <c r="S47" s="20">
        <v>7</v>
      </c>
      <c r="T47" s="20">
        <v>7</v>
      </c>
      <c r="U47" s="20">
        <v>3</v>
      </c>
      <c r="V47" s="34">
        <f t="shared" si="9"/>
        <v>31</v>
      </c>
    </row>
    <row r="48" spans="2:22" ht="12.75">
      <c r="B48" s="38">
        <v>5</v>
      </c>
      <c r="C48" s="18" t="s">
        <v>7</v>
      </c>
      <c r="D48" s="30">
        <v>52</v>
      </c>
      <c r="E48" s="30">
        <v>2</v>
      </c>
      <c r="F48" s="30">
        <v>6</v>
      </c>
      <c r="G48" s="20">
        <v>0</v>
      </c>
      <c r="H48" s="20">
        <v>8</v>
      </c>
      <c r="I48" s="20">
        <v>6</v>
      </c>
      <c r="J48" s="30">
        <v>0</v>
      </c>
      <c r="K48" s="30">
        <v>8</v>
      </c>
      <c r="L48" s="30">
        <v>11</v>
      </c>
      <c r="M48" s="20">
        <v>11</v>
      </c>
      <c r="N48" s="20">
        <v>6</v>
      </c>
      <c r="O48" s="20">
        <v>4</v>
      </c>
      <c r="P48" s="30">
        <v>16</v>
      </c>
      <c r="Q48" s="30">
        <v>4</v>
      </c>
      <c r="R48" s="30">
        <v>7</v>
      </c>
      <c r="S48" s="20">
        <v>35</v>
      </c>
      <c r="T48" s="20">
        <v>4</v>
      </c>
      <c r="U48" s="20">
        <v>10</v>
      </c>
      <c r="V48" s="34">
        <f t="shared" si="9"/>
        <v>114</v>
      </c>
    </row>
    <row r="49" spans="2:22" ht="12.75">
      <c r="B49" s="38">
        <v>4</v>
      </c>
      <c r="C49" s="18" t="s">
        <v>8</v>
      </c>
      <c r="D49" s="30">
        <v>7</v>
      </c>
      <c r="E49" s="30">
        <v>7</v>
      </c>
      <c r="F49" s="30">
        <v>6</v>
      </c>
      <c r="G49" s="20">
        <v>26</v>
      </c>
      <c r="H49" s="20">
        <v>6</v>
      </c>
      <c r="I49" s="20">
        <v>7</v>
      </c>
      <c r="J49" s="30">
        <v>44</v>
      </c>
      <c r="K49" s="30">
        <v>3</v>
      </c>
      <c r="L49" s="30">
        <v>10</v>
      </c>
      <c r="M49" s="20">
        <v>56</v>
      </c>
      <c r="N49" s="20">
        <v>2</v>
      </c>
      <c r="O49" s="20">
        <v>7</v>
      </c>
      <c r="P49" s="30">
        <v>10</v>
      </c>
      <c r="Q49" s="30">
        <v>8</v>
      </c>
      <c r="R49" s="30">
        <v>11</v>
      </c>
      <c r="S49" s="20">
        <v>38</v>
      </c>
      <c r="T49" s="20">
        <v>2</v>
      </c>
      <c r="U49" s="20">
        <v>10</v>
      </c>
      <c r="V49" s="34">
        <f t="shared" si="9"/>
        <v>181</v>
      </c>
    </row>
    <row r="50" spans="2:22" ht="12.75">
      <c r="B50" s="38">
        <v>6</v>
      </c>
      <c r="C50" s="18" t="s">
        <v>9</v>
      </c>
      <c r="D50" s="30">
        <v>16</v>
      </c>
      <c r="E50" s="30">
        <v>5</v>
      </c>
      <c r="F50" s="30">
        <v>2</v>
      </c>
      <c r="G50" s="20">
        <v>43</v>
      </c>
      <c r="H50" s="20">
        <v>2</v>
      </c>
      <c r="I50" s="20">
        <v>7</v>
      </c>
      <c r="J50" s="30">
        <v>10</v>
      </c>
      <c r="K50" s="30">
        <v>7</v>
      </c>
      <c r="L50" s="30">
        <v>5</v>
      </c>
      <c r="M50" s="20">
        <v>7</v>
      </c>
      <c r="N50" s="20">
        <v>7</v>
      </c>
      <c r="O50" s="20">
        <v>5</v>
      </c>
      <c r="P50" s="30">
        <v>15</v>
      </c>
      <c r="Q50" s="30">
        <v>6</v>
      </c>
      <c r="R50" s="30">
        <v>4</v>
      </c>
      <c r="S50" s="20">
        <v>13</v>
      </c>
      <c r="T50" s="20">
        <v>6</v>
      </c>
      <c r="U50" s="20">
        <v>3</v>
      </c>
      <c r="V50" s="34">
        <f t="shared" si="9"/>
        <v>104</v>
      </c>
    </row>
    <row r="51" spans="2:22" ht="13.5" thickBot="1">
      <c r="B51" s="39">
        <v>3</v>
      </c>
      <c r="C51" s="19" t="s">
        <v>10</v>
      </c>
      <c r="D51" s="31">
        <v>49</v>
      </c>
      <c r="E51" s="31">
        <v>3</v>
      </c>
      <c r="F51" s="31">
        <v>9</v>
      </c>
      <c r="G51" s="21">
        <v>29</v>
      </c>
      <c r="H51" s="21">
        <v>4</v>
      </c>
      <c r="I51" s="21">
        <v>9</v>
      </c>
      <c r="J51" s="31">
        <v>16</v>
      </c>
      <c r="K51" s="31">
        <v>5</v>
      </c>
      <c r="L51" s="31">
        <v>9</v>
      </c>
      <c r="M51" s="21">
        <v>13</v>
      </c>
      <c r="N51" s="21">
        <v>5</v>
      </c>
      <c r="O51" s="21">
        <v>2</v>
      </c>
      <c r="P51" s="31">
        <v>54</v>
      </c>
      <c r="Q51" s="31">
        <v>2</v>
      </c>
      <c r="R51" s="31">
        <v>7</v>
      </c>
      <c r="S51" s="21">
        <v>36</v>
      </c>
      <c r="T51" s="21">
        <v>3</v>
      </c>
      <c r="U51" s="21">
        <v>6</v>
      </c>
      <c r="V51" s="35">
        <f t="shared" si="9"/>
        <v>197</v>
      </c>
    </row>
    <row r="52" ht="13.5" thickBot="1"/>
    <row r="53" spans="1:22" ht="13.5" thickBot="1">
      <c r="A53" s="8" t="s">
        <v>22</v>
      </c>
      <c r="B53" s="68"/>
      <c r="C53" s="69"/>
      <c r="D53" s="70" t="s">
        <v>11</v>
      </c>
      <c r="E53" s="67"/>
      <c r="F53" s="71"/>
      <c r="G53" s="68" t="s">
        <v>13</v>
      </c>
      <c r="H53" s="66"/>
      <c r="I53" s="72"/>
      <c r="J53" s="70" t="s">
        <v>12</v>
      </c>
      <c r="K53" s="67"/>
      <c r="L53" s="71"/>
      <c r="M53" s="68" t="s">
        <v>15</v>
      </c>
      <c r="N53" s="66"/>
      <c r="O53" s="72"/>
      <c r="P53" s="70" t="s">
        <v>14</v>
      </c>
      <c r="Q53" s="67"/>
      <c r="R53" s="71"/>
      <c r="S53" s="68" t="s">
        <v>1</v>
      </c>
      <c r="T53" s="66"/>
      <c r="U53" s="72"/>
      <c r="V53" s="37"/>
    </row>
    <row r="54" spans="2:22" ht="12.75">
      <c r="B54" s="4" t="s">
        <v>17</v>
      </c>
      <c r="C54" s="5" t="s">
        <v>18</v>
      </c>
      <c r="D54" s="6" t="s">
        <v>16</v>
      </c>
      <c r="E54" s="6" t="s">
        <v>19</v>
      </c>
      <c r="F54" s="6" t="s">
        <v>20</v>
      </c>
      <c r="G54" s="5" t="s">
        <v>16</v>
      </c>
      <c r="H54" s="5" t="s">
        <v>19</v>
      </c>
      <c r="I54" s="5" t="s">
        <v>20</v>
      </c>
      <c r="J54" s="6" t="s">
        <v>16</v>
      </c>
      <c r="K54" s="6" t="s">
        <v>19</v>
      </c>
      <c r="L54" s="6" t="s">
        <v>20</v>
      </c>
      <c r="M54" s="5" t="s">
        <v>16</v>
      </c>
      <c r="N54" s="5" t="s">
        <v>19</v>
      </c>
      <c r="O54" s="5" t="s">
        <v>20</v>
      </c>
      <c r="P54" s="6" t="s">
        <v>16</v>
      </c>
      <c r="Q54" s="6" t="s">
        <v>19</v>
      </c>
      <c r="R54" s="6" t="s">
        <v>20</v>
      </c>
      <c r="S54" s="5" t="s">
        <v>16</v>
      </c>
      <c r="T54" s="5" t="s">
        <v>19</v>
      </c>
      <c r="U54" s="5" t="s">
        <v>20</v>
      </c>
      <c r="V54" s="7" t="s">
        <v>21</v>
      </c>
    </row>
    <row r="55" spans="2:22" ht="12.75">
      <c r="B55" s="9">
        <v>3</v>
      </c>
      <c r="C55" s="18" t="s">
        <v>0</v>
      </c>
      <c r="D55" s="10">
        <v>29</v>
      </c>
      <c r="E55" s="10">
        <v>4</v>
      </c>
      <c r="F55" s="10">
        <v>7</v>
      </c>
      <c r="G55" s="1">
        <v>47</v>
      </c>
      <c r="H55" s="1">
        <v>2</v>
      </c>
      <c r="I55" s="1">
        <v>6</v>
      </c>
      <c r="J55" s="10">
        <v>23</v>
      </c>
      <c r="K55" s="10">
        <v>3</v>
      </c>
      <c r="L55" s="10">
        <v>13</v>
      </c>
      <c r="M55" s="1">
        <v>47</v>
      </c>
      <c r="N55" s="1">
        <v>2</v>
      </c>
      <c r="O55" s="1">
        <v>4</v>
      </c>
      <c r="P55" s="88">
        <v>31</v>
      </c>
      <c r="Q55" s="88">
        <v>3</v>
      </c>
      <c r="R55" s="88">
        <v>11</v>
      </c>
      <c r="S55" s="1">
        <v>20</v>
      </c>
      <c r="T55" s="1">
        <v>4</v>
      </c>
      <c r="U55" s="1">
        <v>6</v>
      </c>
      <c r="V55" s="13">
        <f>D55+G55+J55+M55+P55+S55</f>
        <v>197</v>
      </c>
    </row>
    <row r="56" spans="2:22" ht="12.75">
      <c r="B56" s="9">
        <v>9</v>
      </c>
      <c r="C56" s="18" t="s">
        <v>2</v>
      </c>
      <c r="D56" s="10">
        <v>4</v>
      </c>
      <c r="E56" s="10">
        <v>7</v>
      </c>
      <c r="F56" s="10">
        <v>7</v>
      </c>
      <c r="G56" s="1">
        <v>13</v>
      </c>
      <c r="H56" s="1">
        <v>6</v>
      </c>
      <c r="I56" s="1">
        <v>7</v>
      </c>
      <c r="J56" s="10">
        <v>5</v>
      </c>
      <c r="K56" s="10">
        <v>7</v>
      </c>
      <c r="L56" s="10">
        <v>7</v>
      </c>
      <c r="M56" s="1">
        <v>0</v>
      </c>
      <c r="N56" s="1">
        <v>9</v>
      </c>
      <c r="O56" s="1">
        <v>1</v>
      </c>
      <c r="P56" s="88">
        <v>0</v>
      </c>
      <c r="Q56" s="88">
        <v>8</v>
      </c>
      <c r="R56" s="88">
        <v>7</v>
      </c>
      <c r="S56" s="1">
        <v>1</v>
      </c>
      <c r="T56" s="1">
        <v>8</v>
      </c>
      <c r="U56" s="1">
        <v>3</v>
      </c>
      <c r="V56" s="13">
        <f aca="true" t="shared" si="10" ref="V56:V64">D56+G56+J56+M56+P56+S56</f>
        <v>23</v>
      </c>
    </row>
    <row r="57" spans="2:22" ht="12.75">
      <c r="B57" s="9">
        <v>8</v>
      </c>
      <c r="C57" s="18" t="s">
        <v>3</v>
      </c>
      <c r="D57" s="14">
        <v>1</v>
      </c>
      <c r="E57" s="10">
        <v>8</v>
      </c>
      <c r="F57" s="10">
        <v>1</v>
      </c>
      <c r="G57" s="1">
        <v>0</v>
      </c>
      <c r="H57" s="1">
        <v>8</v>
      </c>
      <c r="I57" s="1">
        <v>7</v>
      </c>
      <c r="J57" s="10">
        <v>0</v>
      </c>
      <c r="K57" s="10">
        <v>9</v>
      </c>
      <c r="L57" s="10">
        <v>7</v>
      </c>
      <c r="M57" s="1">
        <v>30</v>
      </c>
      <c r="N57" s="1">
        <v>4</v>
      </c>
      <c r="O57" s="1">
        <v>4</v>
      </c>
      <c r="P57" s="88">
        <v>0</v>
      </c>
      <c r="Q57" s="88">
        <v>8</v>
      </c>
      <c r="R57" s="88">
        <v>6</v>
      </c>
      <c r="S57" s="1">
        <v>0</v>
      </c>
      <c r="T57" s="1">
        <v>9</v>
      </c>
      <c r="U57" s="1">
        <v>5</v>
      </c>
      <c r="V57" s="13">
        <f t="shared" si="10"/>
        <v>31</v>
      </c>
    </row>
    <row r="58" spans="2:22" ht="12.75">
      <c r="B58" s="9">
        <v>7</v>
      </c>
      <c r="C58" s="18" t="s">
        <v>4</v>
      </c>
      <c r="D58" s="10">
        <v>0</v>
      </c>
      <c r="E58" s="10">
        <v>9</v>
      </c>
      <c r="F58" s="10">
        <v>3</v>
      </c>
      <c r="G58" s="1">
        <v>30</v>
      </c>
      <c r="H58" s="1">
        <v>5</v>
      </c>
      <c r="I58" s="1">
        <v>3</v>
      </c>
      <c r="J58" s="10">
        <v>0</v>
      </c>
      <c r="K58" s="10">
        <v>9</v>
      </c>
      <c r="L58" s="10">
        <v>8</v>
      </c>
      <c r="M58" s="1">
        <v>0</v>
      </c>
      <c r="N58" s="1">
        <v>0</v>
      </c>
      <c r="O58" s="1">
        <v>0</v>
      </c>
      <c r="P58" s="88">
        <v>0</v>
      </c>
      <c r="Q58" s="88">
        <v>8</v>
      </c>
      <c r="R58" s="88">
        <v>3</v>
      </c>
      <c r="S58" s="1">
        <v>8</v>
      </c>
      <c r="T58" s="1">
        <v>7</v>
      </c>
      <c r="U58" s="1">
        <v>5</v>
      </c>
      <c r="V58" s="13">
        <f t="shared" si="10"/>
        <v>38</v>
      </c>
    </row>
    <row r="59" spans="2:22" ht="12.75">
      <c r="B59" s="9">
        <v>1</v>
      </c>
      <c r="C59" s="18" t="s">
        <v>5</v>
      </c>
      <c r="D59" s="10">
        <v>73</v>
      </c>
      <c r="E59" s="11">
        <v>1</v>
      </c>
      <c r="F59" s="10">
        <v>9</v>
      </c>
      <c r="G59" s="1">
        <v>61</v>
      </c>
      <c r="H59" s="12">
        <v>1</v>
      </c>
      <c r="I59" s="1">
        <v>10</v>
      </c>
      <c r="J59" s="10">
        <v>78</v>
      </c>
      <c r="K59" s="11">
        <v>1</v>
      </c>
      <c r="L59" s="10">
        <v>10</v>
      </c>
      <c r="M59" s="1">
        <v>37</v>
      </c>
      <c r="N59" s="1">
        <v>3</v>
      </c>
      <c r="O59" s="1">
        <v>4</v>
      </c>
      <c r="P59" s="88">
        <v>69</v>
      </c>
      <c r="Q59" s="88">
        <v>1</v>
      </c>
      <c r="R59" s="88">
        <v>11</v>
      </c>
      <c r="S59" s="1">
        <v>90</v>
      </c>
      <c r="T59" s="12">
        <v>1</v>
      </c>
      <c r="U59" s="1">
        <v>7</v>
      </c>
      <c r="V59" s="13">
        <f t="shared" si="10"/>
        <v>408</v>
      </c>
    </row>
    <row r="60" spans="2:22" ht="12.75">
      <c r="B60" s="9">
        <v>10</v>
      </c>
      <c r="C60" s="18" t="s">
        <v>6</v>
      </c>
      <c r="D60" s="10">
        <v>0</v>
      </c>
      <c r="E60" s="10">
        <v>9</v>
      </c>
      <c r="F60" s="10">
        <v>7</v>
      </c>
      <c r="G60" s="1">
        <v>0</v>
      </c>
      <c r="H60" s="1">
        <v>8</v>
      </c>
      <c r="I60" s="1">
        <v>4</v>
      </c>
      <c r="J60" s="10">
        <v>8</v>
      </c>
      <c r="K60" s="10">
        <v>6</v>
      </c>
      <c r="L60" s="10">
        <v>12</v>
      </c>
      <c r="M60" s="1">
        <v>3</v>
      </c>
      <c r="N60" s="1">
        <v>8</v>
      </c>
      <c r="O60" s="1">
        <v>3</v>
      </c>
      <c r="P60" s="88">
        <v>10</v>
      </c>
      <c r="Q60" s="88">
        <v>7</v>
      </c>
      <c r="R60" s="88">
        <v>9</v>
      </c>
      <c r="S60" s="1">
        <v>0</v>
      </c>
      <c r="T60" s="1">
        <v>9</v>
      </c>
      <c r="U60" s="1">
        <v>4</v>
      </c>
      <c r="V60" s="13">
        <f t="shared" si="10"/>
        <v>21</v>
      </c>
    </row>
    <row r="61" spans="2:22" ht="12.75">
      <c r="B61" s="9">
        <v>4</v>
      </c>
      <c r="C61" s="18" t="s">
        <v>7</v>
      </c>
      <c r="D61" s="10">
        <v>45</v>
      </c>
      <c r="E61" s="10">
        <v>2</v>
      </c>
      <c r="F61" s="10">
        <v>6</v>
      </c>
      <c r="G61" s="1">
        <v>0</v>
      </c>
      <c r="H61" s="1">
        <v>8</v>
      </c>
      <c r="I61" s="1">
        <v>6</v>
      </c>
      <c r="J61" s="10">
        <v>23</v>
      </c>
      <c r="K61" s="10">
        <v>3</v>
      </c>
      <c r="L61" s="10">
        <v>11</v>
      </c>
      <c r="M61" s="1">
        <v>14</v>
      </c>
      <c r="N61" s="1">
        <v>5</v>
      </c>
      <c r="O61" s="1">
        <v>6</v>
      </c>
      <c r="P61" s="88">
        <v>35</v>
      </c>
      <c r="Q61" s="88">
        <v>2</v>
      </c>
      <c r="R61" s="88">
        <v>7</v>
      </c>
      <c r="S61" s="1">
        <v>28</v>
      </c>
      <c r="T61" s="1">
        <v>3</v>
      </c>
      <c r="U61" s="1">
        <v>10</v>
      </c>
      <c r="V61" s="13">
        <f t="shared" si="10"/>
        <v>145</v>
      </c>
    </row>
    <row r="62" spans="2:22" ht="12.75">
      <c r="B62" s="9">
        <v>2</v>
      </c>
      <c r="C62" s="18" t="s">
        <v>8</v>
      </c>
      <c r="D62" s="10">
        <v>20</v>
      </c>
      <c r="E62" s="10">
        <v>6</v>
      </c>
      <c r="F62" s="10">
        <v>6</v>
      </c>
      <c r="G62" s="1">
        <v>37</v>
      </c>
      <c r="H62" s="1">
        <v>3</v>
      </c>
      <c r="I62" s="1">
        <v>7</v>
      </c>
      <c r="J62" s="10">
        <v>67</v>
      </c>
      <c r="K62" s="10">
        <v>2</v>
      </c>
      <c r="L62" s="10">
        <v>11</v>
      </c>
      <c r="M62" s="1">
        <v>79</v>
      </c>
      <c r="N62" s="12">
        <v>1</v>
      </c>
      <c r="O62" s="1">
        <v>8</v>
      </c>
      <c r="P62" s="88">
        <v>29</v>
      </c>
      <c r="Q62" s="88">
        <v>5</v>
      </c>
      <c r="R62" s="88">
        <v>12</v>
      </c>
      <c r="S62" s="1">
        <v>50</v>
      </c>
      <c r="T62" s="1">
        <v>2</v>
      </c>
      <c r="U62" s="1">
        <v>10</v>
      </c>
      <c r="V62" s="13">
        <f t="shared" si="10"/>
        <v>282</v>
      </c>
    </row>
    <row r="63" spans="2:22" ht="12.75">
      <c r="B63" s="9">
        <v>5</v>
      </c>
      <c r="C63" s="18" t="s">
        <v>9</v>
      </c>
      <c r="D63" s="10">
        <v>23</v>
      </c>
      <c r="E63" s="10">
        <v>5</v>
      </c>
      <c r="F63" s="10">
        <v>2</v>
      </c>
      <c r="G63" s="1">
        <v>37</v>
      </c>
      <c r="H63" s="1">
        <v>3</v>
      </c>
      <c r="I63" s="1">
        <v>7</v>
      </c>
      <c r="J63" s="10">
        <v>20</v>
      </c>
      <c r="K63" s="10">
        <v>5</v>
      </c>
      <c r="L63" s="10">
        <v>5</v>
      </c>
      <c r="M63" s="1">
        <v>6</v>
      </c>
      <c r="N63" s="1">
        <v>7</v>
      </c>
      <c r="O63" s="1">
        <v>5</v>
      </c>
      <c r="P63" s="88">
        <v>30</v>
      </c>
      <c r="Q63" s="88">
        <v>4</v>
      </c>
      <c r="R63" s="88">
        <v>4</v>
      </c>
      <c r="S63" s="1">
        <v>16</v>
      </c>
      <c r="T63" s="1">
        <v>5</v>
      </c>
      <c r="U63" s="1">
        <v>3</v>
      </c>
      <c r="V63" s="13">
        <f t="shared" si="10"/>
        <v>132</v>
      </c>
    </row>
    <row r="64" spans="2:22" ht="13.5" thickBot="1">
      <c r="B64" s="15">
        <v>6</v>
      </c>
      <c r="C64" s="19" t="s">
        <v>10</v>
      </c>
      <c r="D64" s="16">
        <v>33</v>
      </c>
      <c r="E64" s="16">
        <v>3</v>
      </c>
      <c r="F64" s="16">
        <v>9</v>
      </c>
      <c r="G64" s="2">
        <v>3</v>
      </c>
      <c r="H64" s="2">
        <v>7</v>
      </c>
      <c r="I64" s="2">
        <v>9</v>
      </c>
      <c r="J64" s="16">
        <v>4</v>
      </c>
      <c r="K64" s="16">
        <v>8</v>
      </c>
      <c r="L64" s="16">
        <v>9</v>
      </c>
      <c r="M64" s="2">
        <v>12</v>
      </c>
      <c r="N64" s="2">
        <v>6</v>
      </c>
      <c r="O64" s="2">
        <v>2</v>
      </c>
      <c r="P64" s="89">
        <v>24</v>
      </c>
      <c r="Q64" s="89">
        <v>6</v>
      </c>
      <c r="R64" s="89">
        <v>6</v>
      </c>
      <c r="S64" s="2">
        <v>15</v>
      </c>
      <c r="T64" s="2">
        <v>6</v>
      </c>
      <c r="U64" s="2">
        <v>7</v>
      </c>
      <c r="V64" s="17">
        <f t="shared" si="10"/>
        <v>91</v>
      </c>
    </row>
  </sheetData>
  <mergeCells count="28">
    <mergeCell ref="B40:C40"/>
    <mergeCell ref="D40:F40"/>
    <mergeCell ref="G40:I40"/>
    <mergeCell ref="J40:L40"/>
    <mergeCell ref="M40:O40"/>
    <mergeCell ref="P40:R40"/>
    <mergeCell ref="S40:U40"/>
    <mergeCell ref="B53:C53"/>
    <mergeCell ref="D53:F53"/>
    <mergeCell ref="G53:I53"/>
    <mergeCell ref="J53:L53"/>
    <mergeCell ref="M53:O53"/>
    <mergeCell ref="P53:R53"/>
    <mergeCell ref="S53:U53"/>
    <mergeCell ref="B27:C27"/>
    <mergeCell ref="D27:F27"/>
    <mergeCell ref="G27:I27"/>
    <mergeCell ref="J27:L27"/>
    <mergeCell ref="M27:O27"/>
    <mergeCell ref="P27:R27"/>
    <mergeCell ref="S27:U27"/>
    <mergeCell ref="B2:C2"/>
    <mergeCell ref="D2:F2"/>
    <mergeCell ref="G2:I2"/>
    <mergeCell ref="J2:L2"/>
    <mergeCell ref="M2:O2"/>
    <mergeCell ref="P2:R2"/>
    <mergeCell ref="S2:U2"/>
  </mergeCells>
  <printOptions/>
  <pageMargins left="0.5" right="0.5" top="0.5" bottom="0.5" header="0.5" footer="0.5"/>
  <pageSetup fitToHeight="0" fitToWidth="1" horizontalDpi="300" verticalDpi="300" orientation="landscape" scale="6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cp:lastPrinted>2007-03-10T23:07:30Z</cp:lastPrinted>
  <dcterms:created xsi:type="dcterms:W3CDTF">2007-03-06T02:51:20Z</dcterms:created>
  <dcterms:modified xsi:type="dcterms:W3CDTF">2007-03-10T23:08:31Z</dcterms:modified>
  <cp:category/>
  <cp:version/>
  <cp:contentType/>
  <cp:contentStatus/>
</cp:coreProperties>
</file>